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R\Desktop\"/>
    </mc:Choice>
  </mc:AlternateContent>
  <xr:revisionPtr revIDLastSave="0" documentId="8_{B189F071-1F36-4A05-97C7-77DE1D587057}" xr6:coauthVersionLast="47" xr6:coauthVersionMax="47" xr10:uidLastSave="{00000000-0000-0000-0000-000000000000}"/>
  <bookViews>
    <workbookView xWindow="-120" yWindow="-120" windowWidth="25440" windowHeight="15990" tabRatio="500" xr2:uid="{00000000-000D-0000-FFFF-FFFF00000000}"/>
  </bookViews>
  <sheets>
    <sheet name="ANEXO II - PLANILHA PARA PREENC" sheetId="1" r:id="rId1"/>
    <sheet name="Plan1" sheetId="2" state="hidden" r:id="rId2"/>
    <sheet name="Plan3" sheetId="3" state="hidden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34" i="2" l="1"/>
  <c r="A16" i="2"/>
  <c r="A17" i="2" s="1"/>
  <c r="A18" i="2" s="1"/>
  <c r="A19" i="2" s="1"/>
  <c r="A20" i="2" s="1"/>
  <c r="A21" i="2" s="1"/>
  <c r="A22" i="2" s="1"/>
  <c r="A15" i="2"/>
  <c r="G13" i="2"/>
  <c r="A7" i="2"/>
  <c r="A8" i="2" s="1"/>
  <c r="A9" i="2" s="1"/>
  <c r="A10" i="2" s="1"/>
  <c r="A11" i="2" s="1"/>
  <c r="A12" i="2" s="1"/>
  <c r="A6" i="2"/>
  <c r="A5" i="2"/>
  <c r="G3" i="2"/>
  <c r="G221" i="2" s="1"/>
  <c r="D61" i="1"/>
  <c r="D60" i="1"/>
  <c r="D58" i="1" s="1"/>
  <c r="D59" i="1"/>
  <c r="D57" i="1"/>
  <c r="D56" i="1"/>
  <c r="D55" i="1"/>
  <c r="D54" i="1"/>
  <c r="D53" i="1"/>
  <c r="D52" i="1"/>
  <c r="D51" i="1" s="1"/>
  <c r="D50" i="1"/>
  <c r="D49" i="1"/>
  <c r="D48" i="1"/>
  <c r="D47" i="1"/>
  <c r="D46" i="1"/>
  <c r="D45" i="1"/>
  <c r="D44" i="1" s="1"/>
  <c r="D42" i="1"/>
  <c r="D41" i="1"/>
  <c r="D40" i="1"/>
  <c r="D38" i="1" s="1"/>
  <c r="D37" i="1"/>
  <c r="D36" i="1"/>
  <c r="D35" i="1"/>
  <c r="D34" i="1"/>
  <c r="D33" i="1"/>
  <c r="D32" i="1"/>
  <c r="D31" i="1"/>
  <c r="D30" i="1"/>
  <c r="D28" i="1" s="1"/>
  <c r="D29" i="1"/>
  <c r="D27" i="1"/>
  <c r="D26" i="1"/>
  <c r="D25" i="1"/>
  <c r="D24" i="1"/>
  <c r="D23" i="1"/>
  <c r="D22" i="1"/>
  <c r="D21" i="1"/>
  <c r="D20" i="1"/>
  <c r="D19" i="1" s="1"/>
  <c r="D18" i="1"/>
  <c r="D17" i="1"/>
  <c r="D16" i="1"/>
  <c r="D15" i="1" s="1"/>
  <c r="D14" i="1"/>
  <c r="D13" i="1"/>
  <c r="D12" i="1"/>
  <c r="D11" i="1" s="1"/>
  <c r="D9" i="1"/>
  <c r="D8" i="1"/>
  <c r="D10" i="1" s="1"/>
  <c r="B62" i="1" l="1"/>
</calcChain>
</file>

<file path=xl/sharedStrings.xml><?xml version="1.0" encoding="utf-8"?>
<sst xmlns="http://schemas.openxmlformats.org/spreadsheetml/2006/main" count="238" uniqueCount="104">
  <si>
    <t>ANEXO II - PLANILHA PARA PREENCHIMENTO DE PRODUÇÃO INTELECTUAL</t>
  </si>
  <si>
    <t>Proponente:</t>
  </si>
  <si>
    <t>Link do Currículo Lattes:</t>
  </si>
  <si>
    <t>ITENS DO CURRÍCULO LATTES</t>
  </si>
  <si>
    <t>VALOR</t>
  </si>
  <si>
    <t>QUANTIDADE</t>
  </si>
  <si>
    <t>PONTUAÇÃO</t>
  </si>
  <si>
    <t>A. PRODUÇÃO</t>
  </si>
  <si>
    <t>1. Artigos publicados em periódicos - Qualis* A1, A2, B1, B2.</t>
  </si>
  <si>
    <t>2. Artigos publicados em periódicos - Qualis* B3, B4, B5, C.</t>
  </si>
  <si>
    <t>Total</t>
  </si>
  <si>
    <t>3. Trabalhos publicados em anais de eventos científicos</t>
  </si>
  <si>
    <t>3.1 Completo</t>
  </si>
  <si>
    <t>3.2 Resumo expandido</t>
  </si>
  <si>
    <t>3.3 Resumo simples</t>
  </si>
  <si>
    <t>4. Livro ou capítulo de livro:</t>
  </si>
  <si>
    <t>4.1 Livro publicado com ISBN</t>
  </si>
  <si>
    <t>4.2 Capítulo de livro publicado com ISBN</t>
  </si>
  <si>
    <t>4.3 Organização de obra publicada com ISBN</t>
  </si>
  <si>
    <t>5. Tradução</t>
  </si>
  <si>
    <t>5.1 Tradução de livro</t>
  </si>
  <si>
    <t>5.2 Tradução de artigo</t>
  </si>
  <si>
    <t>6. Produção artística/cultural</t>
  </si>
  <si>
    <t>6.1 Música</t>
  </si>
  <si>
    <t>6.2 Partitura musical</t>
  </si>
  <si>
    <t>6.3 Artes cênicas</t>
  </si>
  <si>
    <t>6.4 Artes visuais</t>
  </si>
  <si>
    <t>6.5 Outra produção artística/cultural</t>
  </si>
  <si>
    <t>7. Propriedade intelectual</t>
  </si>
  <si>
    <t>7.1 Patente concedida</t>
  </si>
  <si>
    <t>7.2 Patente com pedido de exame</t>
  </si>
  <si>
    <t>7.3 Programa de computador registrado</t>
  </si>
  <si>
    <t>7.4 Cultivar protegida</t>
  </si>
  <si>
    <t>7.5 Desenho industrial registrado</t>
  </si>
  <si>
    <t>7.6 Marca registrada</t>
  </si>
  <si>
    <t>7.7 Topografia de circuito integrado registrada</t>
  </si>
  <si>
    <t>8. Projetos de Pesquisa</t>
  </si>
  <si>
    <t>8.1 Coordenação de projeto institucionalizado em andamento</t>
  </si>
  <si>
    <t>9. Artigos derivados de projetos PIBIC e publicados em periódicos***</t>
  </si>
  <si>
    <t>Inserir título, autores e link da publicação:</t>
  </si>
  <si>
    <t>1.</t>
  </si>
  <si>
    <t>2.</t>
  </si>
  <si>
    <t>3.</t>
  </si>
  <si>
    <t>B. ORIENTAÇÕES</t>
  </si>
  <si>
    <t>10. Orientações concluídas</t>
  </si>
  <si>
    <t>10.1 Supervisão de pós-doutorado</t>
  </si>
  <si>
    <t>10.2 Tese de doutorado</t>
  </si>
  <si>
    <t>10.3 Dissertação de mestrado</t>
  </si>
  <si>
    <t>10.4 Monografia de conclusão de curso de aperfeiçoamento/ especialização**</t>
  </si>
  <si>
    <t>10.5 Trabalho de conclusão de curso de graduação</t>
  </si>
  <si>
    <t>10.6 Iniciação científica ou PIBIC/PIBITI</t>
  </si>
  <si>
    <t>11. Orientações em andamento</t>
  </si>
  <si>
    <t>11.1 Supervisão de pós-doutorado</t>
  </si>
  <si>
    <t>11.2 Tese de doutorado</t>
  </si>
  <si>
    <t>11.3 Dissertação de mestrado</t>
  </si>
  <si>
    <t>11.4 Monografia de conclusão de curso de aperfeiçoamento/ especialização**</t>
  </si>
  <si>
    <t>11.5 Trabalho de conclusão de curso de graduação</t>
  </si>
  <si>
    <t>11.6 Iniciação científica</t>
  </si>
  <si>
    <t>12. Participação em periódico científico</t>
  </si>
  <si>
    <t>12.1 Membro do conselho editorial</t>
  </si>
  <si>
    <t>12.2 Editor</t>
  </si>
  <si>
    <t>12.3 Avaliador ad hoc</t>
  </si>
  <si>
    <t>PONTUAÇÃO TOTAL</t>
  </si>
  <si>
    <t>*Qualis CAPES 2013/2016.</t>
  </si>
  <si>
    <t>**Supervisão de residência médica é considerada como orientação de especialização.</t>
  </si>
  <si>
    <t>***Serão consideradas apenas as publicações em coautoria com bolsistas/voluntários PIBIC.</t>
  </si>
  <si>
    <t>ESPECIFICAÇÕES DA PRODUÇÃO</t>
  </si>
  <si>
    <t>PONTUAÇÃO POR PRODUÇÃO</t>
  </si>
  <si>
    <t>QUANTIDADE MÁXIMA</t>
  </si>
  <si>
    <t>PONTUAÇÃO MÁXIMA</t>
  </si>
  <si>
    <t>Título</t>
  </si>
  <si>
    <t>Link da publicação</t>
  </si>
  <si>
    <t>Qualis</t>
  </si>
  <si>
    <t>2. Artigos publicados em periódicos - Qualis* B3, B4, B5, C.</t>
  </si>
  <si>
    <t>2.1 Completo</t>
  </si>
  <si>
    <t>2.2 Resumo expandido</t>
  </si>
  <si>
    <t>2.3 Resumo simples</t>
  </si>
  <si>
    <t>3.1 Livro publicado com ISBN</t>
  </si>
  <si>
    <t>3.2 Capítulo de livro publicado com ISBN</t>
  </si>
  <si>
    <t>3.3 Organização de obra publicada com ISBN</t>
  </si>
  <si>
    <t>4.1 Tradução de livro</t>
  </si>
  <si>
    <t>4.2 Tradução de artigo</t>
  </si>
  <si>
    <t>5.1 Música</t>
  </si>
  <si>
    <t>5.2 Partitura musical</t>
  </si>
  <si>
    <t>5.3 Artes cênicas</t>
  </si>
  <si>
    <t>5.4 Artes visuais</t>
  </si>
  <si>
    <t>5.5 Outra produção artística/cultural</t>
  </si>
  <si>
    <t>Número de registro</t>
  </si>
  <si>
    <t>Instituição</t>
  </si>
  <si>
    <t>Número do processo</t>
  </si>
  <si>
    <t>Denominação</t>
  </si>
  <si>
    <t>3 </t>
  </si>
  <si>
    <t>Instituição financiadora</t>
  </si>
  <si>
    <t>9. Artigos derivados de projetos PIBIC e publicados em periódicos***</t>
  </si>
  <si>
    <t>Autores</t>
  </si>
  <si>
    <t>PPG</t>
  </si>
  <si>
    <t>Orientando</t>
  </si>
  <si>
    <t>Projeto</t>
  </si>
  <si>
    <t>Plano de trabalho</t>
  </si>
  <si>
    <t>11.4 Monografia de conclusão de curso de aperfeiçoamento/ especialização*</t>
  </si>
  <si>
    <t>Periódico</t>
  </si>
  <si>
    <t>Período</t>
  </si>
  <si>
    <t>12.2  Editor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</si>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</sst>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charset val="1"/>
    </font>
    <font>
      <b/>
      <sz val="13"/>
      <color rgb="FF000000"/>
      <name val="Calibri"/>
      <charset val="1"/>
    </font>
    <font>
      <b/>
      <sz val="11"/>
      <color rgb="FF000000"/>
      <name val="Calibri"/>
      <charset val="1"/>
    </font>
    <font>
      <b/>
      <sz val="12"/>
      <color rgb="FF000000"/>
      <name val="Calibri"/>
      <charset val="1"/>
    </font>
    <font>
      <sz val="12"/>
      <color rgb="FF000000"/>
      <name val="&quot;Times New Roman&quot;"/>
      <charset val="1"/>
    </font>
    <font>
      <sz val="12"/>
      <color rgb="FF000000"/>
      <name val="Calibri"/>
      <charset val="1"/>
    </font>
    <font>
      <sz val="10"/>
      <color rgb="FF000000"/>
      <name val="Arial"/>
      <charset val="1"/>
    </font>
    <font>
      <b/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8D8D8"/>
        <bgColor rgb="FFCCCCCC"/>
      </patternFill>
    </fill>
    <fill>
      <patternFill patternType="solid">
        <fgColor rgb="FFCCCCCC"/>
        <bgColor rgb="FFD8D8D8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6" fillId="0" borderId="3" xfId="0" applyFont="1" applyBorder="1" applyAlignment="1">
      <alignment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6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/>
    <xf numFmtId="0" fontId="1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/>
    <xf numFmtId="0" fontId="7" fillId="2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0" fillId="2" borderId="0" xfId="0" applyFont="1" applyFill="1"/>
    <xf numFmtId="0" fontId="0" fillId="0" borderId="0" xfId="0" applyFont="1"/>
    <xf numFmtId="0" fontId="6" fillId="0" borderId="4" xfId="0" applyFont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/>
    </xf>
    <xf numFmtId="0" fontId="6" fillId="0" borderId="5" xfId="0" applyFont="1" applyBorder="1" applyAlignment="1">
      <alignment vertical="center" wrapText="1"/>
    </xf>
    <xf numFmtId="0" fontId="6" fillId="3" borderId="5" xfId="0" applyFont="1" applyFill="1" applyBorder="1" applyAlignment="1"/>
  </cellXfs>
  <cellStyles count="1">
    <cellStyle name="Normal" xfId="0" builtinId="0"/>
  </cellStyles>
  <dxfs count="1">
    <dxf>
      <fill>
        <patternFill>
          <bgColor rgb="FFB7E1CD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5"/>
  <sheetViews>
    <sheetView tabSelected="1" zoomScaleNormal="100" workbookViewId="0">
      <selection sqref="A1:D1"/>
    </sheetView>
  </sheetViews>
  <sheetFormatPr defaultColWidth="14.42578125" defaultRowHeight="15"/>
  <cols>
    <col min="1" max="1" width="74.140625" customWidth="1"/>
    <col min="2" max="2" width="19.5703125" customWidth="1"/>
    <col min="3" max="3" width="18" customWidth="1"/>
    <col min="4" max="4" width="17.28515625" customWidth="1"/>
    <col min="5" max="26" width="8.7109375" customWidth="1"/>
  </cols>
  <sheetData>
    <row r="1" spans="1:4" ht="17.25">
      <c r="A1" s="14" t="s">
        <v>0</v>
      </c>
      <c r="B1" s="14"/>
      <c r="C1" s="14"/>
      <c r="D1" s="14"/>
    </row>
    <row r="3" spans="1:4">
      <c r="A3" s="13" t="s">
        <v>1</v>
      </c>
      <c r="B3" s="13"/>
      <c r="C3" s="13"/>
      <c r="D3" s="13"/>
    </row>
    <row r="4" spans="1:4">
      <c r="A4" s="13" t="s">
        <v>2</v>
      </c>
      <c r="B4" s="13"/>
      <c r="C4" s="13"/>
      <c r="D4" s="13"/>
    </row>
    <row r="6" spans="1:4" ht="15.75">
      <c r="A6" s="15" t="s">
        <v>3</v>
      </c>
      <c r="B6" s="15" t="s">
        <v>4</v>
      </c>
      <c r="C6" s="15" t="s">
        <v>5</v>
      </c>
      <c r="D6" s="15" t="s">
        <v>6</v>
      </c>
    </row>
    <row r="7" spans="1:4" ht="15.75">
      <c r="A7" s="16" t="s">
        <v>7</v>
      </c>
      <c r="B7" s="17"/>
      <c r="C7" s="17"/>
      <c r="D7" s="17"/>
    </row>
    <row r="8" spans="1:4" ht="15.75">
      <c r="A8" s="18" t="s">
        <v>8</v>
      </c>
      <c r="B8" s="18">
        <v>70</v>
      </c>
      <c r="C8" s="18"/>
      <c r="D8" s="18">
        <f>B8*C8</f>
        <v>0</v>
      </c>
    </row>
    <row r="9" spans="1:4" ht="15.75">
      <c r="A9" s="18" t="s">
        <v>9</v>
      </c>
      <c r="B9" s="18">
        <v>20</v>
      </c>
      <c r="C9" s="18"/>
      <c r="D9" s="18">
        <f>B9*C9</f>
        <v>0</v>
      </c>
    </row>
    <row r="10" spans="1:4" ht="15.75">
      <c r="A10" s="17"/>
      <c r="B10" s="12" t="s">
        <v>10</v>
      </c>
      <c r="C10" s="12"/>
      <c r="D10" s="16">
        <f>SUM(D8:D9)</f>
        <v>0</v>
      </c>
    </row>
    <row r="11" spans="1:4" ht="15.75">
      <c r="A11" s="16" t="s">
        <v>11</v>
      </c>
      <c r="B11" s="12" t="s">
        <v>10</v>
      </c>
      <c r="C11" s="12"/>
      <c r="D11" s="16">
        <f>SUM(D12:D14)</f>
        <v>0</v>
      </c>
    </row>
    <row r="12" spans="1:4" ht="15.75">
      <c r="A12" s="18" t="s">
        <v>12</v>
      </c>
      <c r="B12" s="18">
        <v>15</v>
      </c>
      <c r="C12" s="18"/>
      <c r="D12" s="18">
        <f>B12*C12</f>
        <v>0</v>
      </c>
    </row>
    <row r="13" spans="1:4" ht="15.75">
      <c r="A13" s="18" t="s">
        <v>13</v>
      </c>
      <c r="B13" s="18">
        <v>10</v>
      </c>
      <c r="C13" s="18"/>
      <c r="D13" s="18">
        <f>B13*C13</f>
        <v>0</v>
      </c>
    </row>
    <row r="14" spans="1:4" ht="15.75">
      <c r="A14" s="18" t="s">
        <v>14</v>
      </c>
      <c r="B14" s="18">
        <v>5</v>
      </c>
      <c r="C14" s="18"/>
      <c r="D14" s="18">
        <f>B14*C14</f>
        <v>0</v>
      </c>
    </row>
    <row r="15" spans="1:4" ht="15.75">
      <c r="A15" s="16" t="s">
        <v>15</v>
      </c>
      <c r="B15" s="12" t="s">
        <v>10</v>
      </c>
      <c r="C15" s="12"/>
      <c r="D15" s="16">
        <f>SUM(D16:D18)</f>
        <v>0</v>
      </c>
    </row>
    <row r="16" spans="1:4" ht="15.75">
      <c r="A16" s="18" t="s">
        <v>16</v>
      </c>
      <c r="B16" s="18">
        <v>50</v>
      </c>
      <c r="C16" s="18"/>
      <c r="D16" s="18">
        <f>B16*C16</f>
        <v>0</v>
      </c>
    </row>
    <row r="17" spans="1:4" ht="15.75">
      <c r="A17" s="18" t="s">
        <v>17</v>
      </c>
      <c r="B17" s="18">
        <v>20</v>
      </c>
      <c r="C17" s="18"/>
      <c r="D17" s="18">
        <f>B17*C17</f>
        <v>0</v>
      </c>
    </row>
    <row r="18" spans="1:4" ht="15.75">
      <c r="A18" s="18" t="s">
        <v>18</v>
      </c>
      <c r="B18" s="18">
        <v>30</v>
      </c>
      <c r="C18" s="18"/>
      <c r="D18" s="18">
        <f>B18*C18</f>
        <v>0</v>
      </c>
    </row>
    <row r="19" spans="1:4" ht="15.75">
      <c r="A19" s="16" t="s">
        <v>19</v>
      </c>
      <c r="B19" s="12" t="s">
        <v>10</v>
      </c>
      <c r="C19" s="12"/>
      <c r="D19" s="19">
        <f>SUM(D20:D21)</f>
        <v>0</v>
      </c>
    </row>
    <row r="20" spans="1:4" ht="15.75">
      <c r="A20" s="18" t="s">
        <v>20</v>
      </c>
      <c r="B20" s="18">
        <v>30</v>
      </c>
      <c r="C20" s="18"/>
      <c r="D20" s="18">
        <f>B20*C20</f>
        <v>0</v>
      </c>
    </row>
    <row r="21" spans="1:4" ht="15.75">
      <c r="A21" s="18" t="s">
        <v>21</v>
      </c>
      <c r="B21" s="18">
        <v>15</v>
      </c>
      <c r="C21" s="18"/>
      <c r="D21" s="18">
        <f>B21*C21</f>
        <v>0</v>
      </c>
    </row>
    <row r="22" spans="1:4" ht="15.75" customHeight="1">
      <c r="A22" s="16" t="s">
        <v>22</v>
      </c>
      <c r="B22" s="12" t="s">
        <v>10</v>
      </c>
      <c r="C22" s="12"/>
      <c r="D22" s="16">
        <f>SUM(D23:D27)</f>
        <v>0</v>
      </c>
    </row>
    <row r="23" spans="1:4" ht="15.75" customHeight="1">
      <c r="A23" s="18" t="s">
        <v>23</v>
      </c>
      <c r="B23" s="18">
        <v>25</v>
      </c>
      <c r="C23" s="18"/>
      <c r="D23" s="18">
        <f>B23*C23</f>
        <v>0</v>
      </c>
    </row>
    <row r="24" spans="1:4" ht="15.75" customHeight="1">
      <c r="A24" s="18" t="s">
        <v>24</v>
      </c>
      <c r="B24" s="18">
        <v>25</v>
      </c>
      <c r="C24" s="18"/>
      <c r="D24" s="18">
        <f>B24*C24</f>
        <v>0</v>
      </c>
    </row>
    <row r="25" spans="1:4" ht="15.75" customHeight="1">
      <c r="A25" s="18" t="s">
        <v>25</v>
      </c>
      <c r="B25" s="18">
        <v>25</v>
      </c>
      <c r="C25" s="18"/>
      <c r="D25" s="18">
        <f>B25*C25</f>
        <v>0</v>
      </c>
    </row>
    <row r="26" spans="1:4" ht="15.75" customHeight="1">
      <c r="A26" s="18" t="s">
        <v>26</v>
      </c>
      <c r="B26" s="18">
        <v>25</v>
      </c>
      <c r="C26" s="18"/>
      <c r="D26" s="18">
        <f>B26*C26</f>
        <v>0</v>
      </c>
    </row>
    <row r="27" spans="1:4" ht="15.75" customHeight="1">
      <c r="A27" s="18" t="s">
        <v>27</v>
      </c>
      <c r="B27" s="18">
        <v>15</v>
      </c>
      <c r="C27" s="18"/>
      <c r="D27" s="18">
        <f>B27*C27</f>
        <v>0</v>
      </c>
    </row>
    <row r="28" spans="1:4" ht="15.75" customHeight="1">
      <c r="A28" s="16" t="s">
        <v>28</v>
      </c>
      <c r="B28" s="12" t="s">
        <v>10</v>
      </c>
      <c r="C28" s="12"/>
      <c r="D28" s="16">
        <f>SUM(D29:D35)</f>
        <v>0</v>
      </c>
    </row>
    <row r="29" spans="1:4" ht="15.75" customHeight="1">
      <c r="A29" s="18" t="s">
        <v>29</v>
      </c>
      <c r="B29" s="18">
        <v>100</v>
      </c>
      <c r="C29" s="18"/>
      <c r="D29" s="18">
        <f t="shared" ref="D29:D35" si="0">B29*C29</f>
        <v>0</v>
      </c>
    </row>
    <row r="30" spans="1:4" ht="15.75" customHeight="1">
      <c r="A30" s="18" t="s">
        <v>30</v>
      </c>
      <c r="B30" s="18">
        <v>30</v>
      </c>
      <c r="C30" s="18"/>
      <c r="D30" s="18">
        <f t="shared" si="0"/>
        <v>0</v>
      </c>
    </row>
    <row r="31" spans="1:4" ht="15.75" customHeight="1">
      <c r="A31" s="18" t="s">
        <v>31</v>
      </c>
      <c r="B31" s="18">
        <v>50</v>
      </c>
      <c r="C31" s="18"/>
      <c r="D31" s="18">
        <f t="shared" si="0"/>
        <v>0</v>
      </c>
    </row>
    <row r="32" spans="1:4" ht="15.75" customHeight="1">
      <c r="A32" s="18" t="s">
        <v>32</v>
      </c>
      <c r="B32" s="18">
        <v>50</v>
      </c>
      <c r="C32" s="18"/>
      <c r="D32" s="18">
        <f t="shared" si="0"/>
        <v>0</v>
      </c>
    </row>
    <row r="33" spans="1:4" ht="15.75" customHeight="1">
      <c r="A33" s="18" t="s">
        <v>33</v>
      </c>
      <c r="B33" s="18">
        <v>50</v>
      </c>
      <c r="C33" s="18"/>
      <c r="D33" s="18">
        <f t="shared" si="0"/>
        <v>0</v>
      </c>
    </row>
    <row r="34" spans="1:4" ht="15.75" customHeight="1">
      <c r="A34" s="18" t="s">
        <v>34</v>
      </c>
      <c r="B34" s="18">
        <v>50</v>
      </c>
      <c r="C34" s="18"/>
      <c r="D34" s="18">
        <f t="shared" si="0"/>
        <v>0</v>
      </c>
    </row>
    <row r="35" spans="1:4" ht="15.75" customHeight="1">
      <c r="A35" s="18" t="s">
        <v>35</v>
      </c>
      <c r="B35" s="18">
        <v>50</v>
      </c>
      <c r="C35" s="18"/>
      <c r="D35" s="18">
        <f t="shared" si="0"/>
        <v>0</v>
      </c>
    </row>
    <row r="36" spans="1:4" ht="15.75" customHeight="1">
      <c r="A36" s="16" t="s">
        <v>36</v>
      </c>
      <c r="B36" s="12" t="s">
        <v>10</v>
      </c>
      <c r="C36" s="12"/>
      <c r="D36" s="16">
        <f>D37</f>
        <v>0</v>
      </c>
    </row>
    <row r="37" spans="1:4" ht="15.75" customHeight="1">
      <c r="A37" s="18" t="s">
        <v>37</v>
      </c>
      <c r="B37" s="18">
        <v>10</v>
      </c>
      <c r="C37" s="18"/>
      <c r="D37" s="18">
        <f>B37*C37</f>
        <v>0</v>
      </c>
    </row>
    <row r="38" spans="1:4" ht="15.75" customHeight="1">
      <c r="A38" s="16" t="s">
        <v>38</v>
      </c>
      <c r="B38" s="12">
        <v>100</v>
      </c>
      <c r="C38" s="12"/>
      <c r="D38" s="16">
        <f>SUM(D40:D42)</f>
        <v>0</v>
      </c>
    </row>
    <row r="39" spans="1:4" ht="15.75" customHeight="1">
      <c r="A39" s="12" t="s">
        <v>39</v>
      </c>
      <c r="B39" s="12"/>
      <c r="C39" s="12"/>
      <c r="D39" s="12"/>
    </row>
    <row r="40" spans="1:4" ht="15.75" customHeight="1">
      <c r="A40" s="18" t="s">
        <v>40</v>
      </c>
      <c r="B40" s="18">
        <v>100</v>
      </c>
      <c r="C40" s="16"/>
      <c r="D40" s="18">
        <f>B40*C40</f>
        <v>0</v>
      </c>
    </row>
    <row r="41" spans="1:4" ht="15.75" customHeight="1">
      <c r="A41" s="18" t="s">
        <v>41</v>
      </c>
      <c r="B41" s="18">
        <v>100</v>
      </c>
      <c r="C41" s="16"/>
      <c r="D41" s="18">
        <f>B41*C41</f>
        <v>0</v>
      </c>
    </row>
    <row r="42" spans="1:4" ht="15.75" customHeight="1">
      <c r="A42" s="18" t="s">
        <v>42</v>
      </c>
      <c r="B42" s="18">
        <v>100</v>
      </c>
      <c r="C42" s="16"/>
      <c r="D42" s="18">
        <f>B42*C42</f>
        <v>0</v>
      </c>
    </row>
    <row r="43" spans="1:4" ht="15.75" customHeight="1">
      <c r="A43" s="16" t="s">
        <v>43</v>
      </c>
      <c r="B43" s="17"/>
      <c r="C43" s="17"/>
      <c r="D43" s="17"/>
    </row>
    <row r="44" spans="1:4" ht="15.75" customHeight="1">
      <c r="A44" s="16" t="s">
        <v>44</v>
      </c>
      <c r="B44" s="12" t="s">
        <v>10</v>
      </c>
      <c r="C44" s="12"/>
      <c r="D44" s="16">
        <f>SUM(D45:D50)</f>
        <v>0</v>
      </c>
    </row>
    <row r="45" spans="1:4" ht="15.75" customHeight="1">
      <c r="A45" s="18" t="s">
        <v>45</v>
      </c>
      <c r="B45" s="18">
        <v>30</v>
      </c>
      <c r="C45" s="18"/>
      <c r="D45" s="18">
        <f t="shared" ref="D45:D50" si="1">B45*C45</f>
        <v>0</v>
      </c>
    </row>
    <row r="46" spans="1:4" ht="15.75" customHeight="1">
      <c r="A46" s="18" t="s">
        <v>46</v>
      </c>
      <c r="B46" s="18">
        <v>50</v>
      </c>
      <c r="C46" s="18"/>
      <c r="D46" s="18">
        <f t="shared" si="1"/>
        <v>0</v>
      </c>
    </row>
    <row r="47" spans="1:4" ht="15.75" customHeight="1">
      <c r="A47" s="18" t="s">
        <v>47</v>
      </c>
      <c r="B47" s="18">
        <v>30</v>
      </c>
      <c r="C47" s="18"/>
      <c r="D47" s="18">
        <f t="shared" si="1"/>
        <v>0</v>
      </c>
    </row>
    <row r="48" spans="1:4" ht="15.75" customHeight="1">
      <c r="A48" s="18" t="s">
        <v>48</v>
      </c>
      <c r="B48" s="18">
        <v>10</v>
      </c>
      <c r="C48" s="18"/>
      <c r="D48" s="18">
        <f t="shared" si="1"/>
        <v>0</v>
      </c>
    </row>
    <row r="49" spans="1:6" ht="15.75" customHeight="1">
      <c r="A49" s="18" t="s">
        <v>49</v>
      </c>
      <c r="B49" s="18">
        <v>10</v>
      </c>
      <c r="C49" s="18"/>
      <c r="D49" s="18">
        <f t="shared" si="1"/>
        <v>0</v>
      </c>
    </row>
    <row r="50" spans="1:6" ht="15.75" customHeight="1">
      <c r="A50" s="18" t="s">
        <v>50</v>
      </c>
      <c r="B50" s="18">
        <v>15</v>
      </c>
      <c r="C50" s="18"/>
      <c r="D50" s="18">
        <f t="shared" si="1"/>
        <v>0</v>
      </c>
    </row>
    <row r="51" spans="1:6" ht="15.75" customHeight="1">
      <c r="A51" s="16" t="s">
        <v>51</v>
      </c>
      <c r="B51" s="12" t="s">
        <v>10</v>
      </c>
      <c r="C51" s="12"/>
      <c r="D51" s="16">
        <f>SUM(D52:D57)</f>
        <v>0</v>
      </c>
    </row>
    <row r="52" spans="1:6" ht="15.75" customHeight="1">
      <c r="A52" s="18" t="s">
        <v>52</v>
      </c>
      <c r="B52" s="18">
        <v>20</v>
      </c>
      <c r="C52" s="18"/>
      <c r="D52" s="18">
        <f t="shared" ref="D52:D57" si="2">B52*C52</f>
        <v>0</v>
      </c>
    </row>
    <row r="53" spans="1:6" ht="15.75" customHeight="1">
      <c r="A53" s="18" t="s">
        <v>53</v>
      </c>
      <c r="B53" s="18">
        <v>30</v>
      </c>
      <c r="C53" s="18"/>
      <c r="D53" s="18">
        <f t="shared" si="2"/>
        <v>0</v>
      </c>
    </row>
    <row r="54" spans="1:6" ht="15.75" customHeight="1">
      <c r="A54" s="18" t="s">
        <v>54</v>
      </c>
      <c r="B54" s="18">
        <v>15</v>
      </c>
      <c r="C54" s="18"/>
      <c r="D54" s="18">
        <f t="shared" si="2"/>
        <v>0</v>
      </c>
    </row>
    <row r="55" spans="1:6" ht="15.75" customHeight="1">
      <c r="A55" s="18" t="s">
        <v>55</v>
      </c>
      <c r="B55" s="18">
        <v>5</v>
      </c>
      <c r="C55" s="18"/>
      <c r="D55" s="18">
        <f t="shared" si="2"/>
        <v>0</v>
      </c>
    </row>
    <row r="56" spans="1:6" ht="15.75" customHeight="1">
      <c r="A56" s="18" t="s">
        <v>56</v>
      </c>
      <c r="B56" s="18">
        <v>5</v>
      </c>
      <c r="C56" s="18"/>
      <c r="D56" s="18">
        <f t="shared" si="2"/>
        <v>0</v>
      </c>
    </row>
    <row r="57" spans="1:6" ht="15.75" customHeight="1">
      <c r="A57" s="18" t="s">
        <v>57</v>
      </c>
      <c r="B57" s="18">
        <v>10</v>
      </c>
      <c r="C57" s="18"/>
      <c r="D57" s="18">
        <f t="shared" si="2"/>
        <v>0</v>
      </c>
    </row>
    <row r="58" spans="1:6" ht="15.75" customHeight="1">
      <c r="A58" s="16" t="s">
        <v>58</v>
      </c>
      <c r="B58" s="12" t="s">
        <v>10</v>
      </c>
      <c r="C58" s="12"/>
      <c r="D58" s="16">
        <f>SUM(D59:D61)</f>
        <v>0</v>
      </c>
    </row>
    <row r="59" spans="1:6" ht="15.75" customHeight="1">
      <c r="A59" s="18" t="s">
        <v>59</v>
      </c>
      <c r="B59" s="18">
        <v>30</v>
      </c>
      <c r="C59" s="18"/>
      <c r="D59" s="18">
        <f>B59*C59</f>
        <v>0</v>
      </c>
    </row>
    <row r="60" spans="1:6" ht="15.75" customHeight="1">
      <c r="A60" s="18" t="s">
        <v>60</v>
      </c>
      <c r="B60" s="18">
        <v>50</v>
      </c>
      <c r="C60" s="18"/>
      <c r="D60" s="18">
        <f>B60*C60</f>
        <v>0</v>
      </c>
    </row>
    <row r="61" spans="1:6" ht="15.75" customHeight="1">
      <c r="A61" s="18" t="s">
        <v>61</v>
      </c>
      <c r="B61" s="18">
        <v>20</v>
      </c>
      <c r="C61" s="18"/>
      <c r="D61" s="18">
        <f>B61*C61</f>
        <v>0</v>
      </c>
    </row>
    <row r="62" spans="1:6" ht="15.75" customHeight="1">
      <c r="A62" s="16" t="s">
        <v>62</v>
      </c>
      <c r="B62" s="11">
        <f>SUM(D10,D11,D15,D19,D22,D28,D36,D38,D44,D51,D58)</f>
        <v>0</v>
      </c>
      <c r="C62" s="11"/>
      <c r="D62" s="11"/>
    </row>
    <row r="64" spans="1:6" ht="15.75" customHeight="1">
      <c r="A64" s="10" t="s">
        <v>63</v>
      </c>
      <c r="B64" s="10"/>
      <c r="C64" s="10"/>
      <c r="D64" s="10"/>
      <c r="E64" s="20"/>
      <c r="F64" s="20"/>
    </row>
    <row r="65" spans="1:6" ht="15.75" customHeight="1">
      <c r="A65" s="10" t="s">
        <v>64</v>
      </c>
      <c r="B65" s="10"/>
      <c r="C65" s="10"/>
      <c r="D65" s="10"/>
      <c r="E65" s="20"/>
      <c r="F65" s="20"/>
    </row>
    <row r="66" spans="1:6" ht="15.75" customHeight="1">
      <c r="A66" s="9" t="s">
        <v>65</v>
      </c>
      <c r="B66" s="9"/>
      <c r="C66" s="9"/>
      <c r="D66" s="9"/>
      <c r="E66" s="21"/>
      <c r="F66" s="21"/>
    </row>
    <row r="67" spans="1:6" ht="15.75" customHeight="1"/>
    <row r="68" spans="1:6" ht="15.75" customHeight="1"/>
    <row r="69" spans="1:6" ht="15.75" customHeight="1"/>
    <row r="70" spans="1:6" ht="15.75" customHeight="1"/>
    <row r="71" spans="1:6" ht="15.75" customHeight="1"/>
    <row r="72" spans="1:6" ht="15.75" customHeight="1"/>
    <row r="73" spans="1:6" ht="15.75" customHeight="1"/>
    <row r="74" spans="1:6" ht="15.75" customHeight="1"/>
    <row r="75" spans="1:6" ht="15.75" customHeight="1"/>
    <row r="76" spans="1:6" ht="15.75" customHeight="1"/>
    <row r="77" spans="1:6" ht="15.75" customHeight="1"/>
    <row r="78" spans="1:6" ht="15.75" customHeight="1"/>
    <row r="79" spans="1:6" ht="15.75" customHeight="1"/>
    <row r="80" spans="1: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19">
    <mergeCell ref="B62:D62"/>
    <mergeCell ref="A64:D64"/>
    <mergeCell ref="A65:D65"/>
    <mergeCell ref="A66:D66"/>
    <mergeCell ref="B38:C38"/>
    <mergeCell ref="A39:D39"/>
    <mergeCell ref="B44:C44"/>
    <mergeCell ref="B51:C51"/>
    <mergeCell ref="B58:C58"/>
    <mergeCell ref="B15:C15"/>
    <mergeCell ref="B19:C19"/>
    <mergeCell ref="B22:C22"/>
    <mergeCell ref="B28:C28"/>
    <mergeCell ref="B36:C36"/>
    <mergeCell ref="A1:D1"/>
    <mergeCell ref="A3:D3"/>
    <mergeCell ref="A4:D4"/>
    <mergeCell ref="B10:C10"/>
    <mergeCell ref="B11:C11"/>
  </mergeCells>
  <pageMargins left="0.51180555555555496" right="0.51180555555555496" top="0.78749999999999998" bottom="0.78749999999999998" header="0.51180555555555496" footer="0.51180555555555496"/>
  <pageSetup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45"/>
  <sheetViews>
    <sheetView zoomScaleNormal="100" workbookViewId="0"/>
  </sheetViews>
  <sheetFormatPr defaultColWidth="14.42578125" defaultRowHeight="15"/>
  <cols>
    <col min="1" max="1" width="3.7109375" customWidth="1"/>
    <col min="2" max="5" width="39.7109375" customWidth="1"/>
    <col min="6" max="6" width="27.5703125" customWidth="1"/>
    <col min="7" max="7" width="33" customWidth="1"/>
    <col min="8" max="28" width="8.7109375" customWidth="1"/>
  </cols>
  <sheetData>
    <row r="1" spans="1:7" ht="24.75" customHeight="1">
      <c r="A1" s="22"/>
      <c r="B1" s="23" t="s">
        <v>3</v>
      </c>
      <c r="C1" s="8" t="s">
        <v>66</v>
      </c>
      <c r="D1" s="8"/>
      <c r="E1" s="23" t="s">
        <v>67</v>
      </c>
      <c r="F1" s="23" t="s">
        <v>68</v>
      </c>
      <c r="G1" s="23" t="s">
        <v>69</v>
      </c>
    </row>
    <row r="2" spans="1:7" ht="18.75" customHeight="1">
      <c r="A2" s="22"/>
      <c r="B2" s="7" t="s">
        <v>7</v>
      </c>
      <c r="C2" s="7"/>
      <c r="D2" s="7"/>
      <c r="E2" s="7"/>
      <c r="F2" s="7"/>
      <c r="G2" s="7"/>
    </row>
    <row r="3" spans="1:7" ht="15" customHeight="1">
      <c r="A3" s="25"/>
      <c r="B3" s="6" t="s">
        <v>8</v>
      </c>
      <c r="C3" s="6"/>
      <c r="D3" s="6"/>
      <c r="E3" s="26">
        <v>70</v>
      </c>
      <c r="F3" s="26">
        <v>8</v>
      </c>
      <c r="G3" s="23">
        <f>E3*F3</f>
        <v>560</v>
      </c>
    </row>
    <row r="4" spans="1:7">
      <c r="A4" s="25"/>
      <c r="B4" s="26" t="s">
        <v>70</v>
      </c>
      <c r="C4" s="26" t="s">
        <v>71</v>
      </c>
      <c r="D4" s="26" t="s">
        <v>72</v>
      </c>
      <c r="E4" s="27"/>
      <c r="F4" s="27"/>
      <c r="G4" s="24"/>
    </row>
    <row r="5" spans="1:7">
      <c r="A5" s="25">
        <f t="shared" ref="A5:A12" si="0">A4+1</f>
        <v>1</v>
      </c>
      <c r="B5" s="28"/>
      <c r="C5" s="27"/>
      <c r="D5" s="27"/>
      <c r="E5" s="27"/>
      <c r="F5" s="27"/>
      <c r="G5" s="24"/>
    </row>
    <row r="6" spans="1:7">
      <c r="A6" s="25">
        <f t="shared" si="0"/>
        <v>2</v>
      </c>
      <c r="B6" s="28"/>
      <c r="C6" s="27"/>
      <c r="D6" s="27"/>
      <c r="E6" s="27"/>
      <c r="F6" s="27"/>
      <c r="G6" s="24"/>
    </row>
    <row r="7" spans="1:7">
      <c r="A7" s="25">
        <f t="shared" si="0"/>
        <v>3</v>
      </c>
      <c r="B7" s="28"/>
      <c r="C7" s="27"/>
      <c r="D7" s="27"/>
      <c r="E7" s="27"/>
      <c r="F7" s="27"/>
      <c r="G7" s="24"/>
    </row>
    <row r="8" spans="1:7">
      <c r="A8" s="25">
        <f t="shared" si="0"/>
        <v>4</v>
      </c>
      <c r="B8" s="28"/>
      <c r="C8" s="27"/>
      <c r="D8" s="27"/>
      <c r="E8" s="27"/>
      <c r="F8" s="27"/>
      <c r="G8" s="24"/>
    </row>
    <row r="9" spans="1:7">
      <c r="A9" s="25">
        <f t="shared" si="0"/>
        <v>5</v>
      </c>
      <c r="B9" s="28"/>
      <c r="C9" s="27"/>
      <c r="D9" s="27"/>
      <c r="E9" s="27"/>
      <c r="F9" s="27"/>
      <c r="G9" s="24"/>
    </row>
    <row r="10" spans="1:7">
      <c r="A10" s="25">
        <f t="shared" si="0"/>
        <v>6</v>
      </c>
      <c r="B10" s="28"/>
      <c r="C10" s="27"/>
      <c r="D10" s="27"/>
      <c r="E10" s="27"/>
      <c r="F10" s="27"/>
      <c r="G10" s="24"/>
    </row>
    <row r="11" spans="1:7">
      <c r="A11" s="25">
        <f t="shared" si="0"/>
        <v>7</v>
      </c>
      <c r="B11" s="28"/>
      <c r="C11" s="27"/>
      <c r="D11" s="27"/>
      <c r="E11" s="27"/>
      <c r="F11" s="27"/>
      <c r="G11" s="24"/>
    </row>
    <row r="12" spans="1:7">
      <c r="A12" s="25">
        <f t="shared" si="0"/>
        <v>8</v>
      </c>
      <c r="B12" s="28"/>
      <c r="C12" s="27"/>
      <c r="D12" s="27"/>
      <c r="E12" s="27"/>
      <c r="F12" s="27"/>
      <c r="G12" s="24"/>
    </row>
    <row r="13" spans="1:7" ht="15" customHeight="1">
      <c r="A13" s="25"/>
      <c r="B13" s="5" t="s">
        <v>73</v>
      </c>
      <c r="C13" s="5"/>
      <c r="D13" s="5"/>
      <c r="E13" s="26">
        <v>20</v>
      </c>
      <c r="F13" s="26">
        <v>8</v>
      </c>
      <c r="G13" s="23">
        <f>E13*F13</f>
        <v>160</v>
      </c>
    </row>
    <row r="14" spans="1:7">
      <c r="A14" s="25"/>
      <c r="B14" s="26" t="s">
        <v>70</v>
      </c>
      <c r="C14" s="26" t="s">
        <v>71</v>
      </c>
      <c r="D14" s="26" t="s">
        <v>72</v>
      </c>
      <c r="E14" s="27"/>
      <c r="F14" s="27"/>
      <c r="G14" s="24"/>
    </row>
    <row r="15" spans="1:7">
      <c r="A15" s="25">
        <f t="shared" ref="A15:A22" si="1">A14+1</f>
        <v>1</v>
      </c>
      <c r="B15" s="28"/>
      <c r="C15" s="27"/>
      <c r="D15" s="27"/>
      <c r="E15" s="27"/>
      <c r="F15" s="27"/>
      <c r="G15" s="24"/>
    </row>
    <row r="16" spans="1:7">
      <c r="A16" s="25">
        <f t="shared" si="1"/>
        <v>2</v>
      </c>
      <c r="B16" s="28"/>
      <c r="C16" s="27"/>
      <c r="D16" s="27"/>
      <c r="E16" s="27"/>
      <c r="F16" s="27"/>
      <c r="G16" s="24"/>
    </row>
    <row r="17" spans="1:7">
      <c r="A17" s="25">
        <f t="shared" si="1"/>
        <v>3</v>
      </c>
      <c r="B17" s="28"/>
      <c r="C17" s="27"/>
      <c r="D17" s="27"/>
      <c r="E17" s="27"/>
      <c r="F17" s="27"/>
      <c r="G17" s="24"/>
    </row>
    <row r="18" spans="1:7">
      <c r="A18" s="25">
        <f t="shared" si="1"/>
        <v>4</v>
      </c>
      <c r="B18" s="28"/>
      <c r="C18" s="27"/>
      <c r="D18" s="27"/>
      <c r="E18" s="27"/>
      <c r="F18" s="27"/>
      <c r="G18" s="24"/>
    </row>
    <row r="19" spans="1:7">
      <c r="A19" s="25">
        <f t="shared" si="1"/>
        <v>5</v>
      </c>
      <c r="B19" s="28"/>
      <c r="C19" s="27"/>
      <c r="D19" s="27"/>
      <c r="E19" s="27"/>
      <c r="F19" s="27"/>
      <c r="G19" s="24"/>
    </row>
    <row r="20" spans="1:7">
      <c r="A20" s="25">
        <f t="shared" si="1"/>
        <v>6</v>
      </c>
      <c r="B20" s="28"/>
      <c r="C20" s="27"/>
      <c r="D20" s="27"/>
      <c r="E20" s="27"/>
      <c r="F20" s="27"/>
      <c r="G20" s="24"/>
    </row>
    <row r="21" spans="1:7">
      <c r="A21" s="25">
        <f t="shared" si="1"/>
        <v>7</v>
      </c>
      <c r="B21" s="28"/>
      <c r="C21" s="27"/>
      <c r="D21" s="27"/>
      <c r="E21" s="27"/>
      <c r="F21" s="27"/>
      <c r="G21" s="24"/>
    </row>
    <row r="22" spans="1:7">
      <c r="A22" s="25">
        <f t="shared" si="1"/>
        <v>8</v>
      </c>
      <c r="B22" s="28"/>
      <c r="C22" s="27"/>
      <c r="D22" s="27"/>
      <c r="E22" s="27"/>
      <c r="F22" s="27"/>
      <c r="G22" s="24"/>
    </row>
    <row r="23" spans="1:7" ht="15" customHeight="1">
      <c r="A23" s="25"/>
      <c r="B23" s="5" t="s">
        <v>11</v>
      </c>
      <c r="C23" s="5"/>
      <c r="D23" s="5"/>
      <c r="E23" s="29" t="s">
        <v>10</v>
      </c>
      <c r="F23" s="26"/>
      <c r="G23" s="23">
        <v>90</v>
      </c>
    </row>
    <row r="24" spans="1:7" ht="15" customHeight="1">
      <c r="A24" s="30"/>
      <c r="B24" s="4" t="s">
        <v>74</v>
      </c>
      <c r="C24" s="4"/>
      <c r="D24" s="4"/>
      <c r="E24" s="27">
        <v>15</v>
      </c>
      <c r="F24" s="27">
        <v>3</v>
      </c>
      <c r="G24" s="27">
        <v>45</v>
      </c>
    </row>
    <row r="25" spans="1:7" ht="15" customHeight="1">
      <c r="A25" s="30"/>
      <c r="B25" s="26" t="s">
        <v>70</v>
      </c>
      <c r="C25" s="3" t="s">
        <v>71</v>
      </c>
      <c r="D25" s="3"/>
      <c r="E25" s="27"/>
      <c r="F25" s="27"/>
      <c r="G25" s="27"/>
    </row>
    <row r="26" spans="1:7">
      <c r="A26" s="32">
        <v>1</v>
      </c>
      <c r="B26" s="31"/>
      <c r="C26" s="27"/>
      <c r="D26" s="27"/>
      <c r="E26" s="27"/>
      <c r="F26" s="27"/>
      <c r="G26" s="27"/>
    </row>
    <row r="27" spans="1:7">
      <c r="A27" s="32">
        <v>2</v>
      </c>
      <c r="B27" s="31"/>
      <c r="C27" s="27"/>
      <c r="D27" s="27"/>
      <c r="E27" s="27"/>
      <c r="F27" s="27"/>
      <c r="G27" s="27"/>
    </row>
    <row r="28" spans="1:7">
      <c r="A28" s="32">
        <v>3</v>
      </c>
      <c r="B28" s="31"/>
      <c r="C28" s="27"/>
      <c r="D28" s="27"/>
      <c r="E28" s="27"/>
      <c r="F28" s="27"/>
      <c r="G28" s="27"/>
    </row>
    <row r="29" spans="1:7" ht="15" customHeight="1">
      <c r="A29" s="30"/>
      <c r="B29" s="4" t="s">
        <v>75</v>
      </c>
      <c r="C29" s="4"/>
      <c r="D29" s="4"/>
      <c r="E29" s="27">
        <v>10</v>
      </c>
      <c r="F29" s="27">
        <v>3</v>
      </c>
      <c r="G29" s="27">
        <v>30</v>
      </c>
    </row>
    <row r="30" spans="1:7" ht="15" customHeight="1">
      <c r="A30" s="30"/>
      <c r="B30" s="26" t="s">
        <v>70</v>
      </c>
      <c r="C30" s="3" t="s">
        <v>71</v>
      </c>
      <c r="D30" s="3"/>
      <c r="E30" s="27"/>
      <c r="F30" s="27"/>
      <c r="G30" s="27"/>
    </row>
    <row r="31" spans="1:7">
      <c r="A31" s="32">
        <v>1</v>
      </c>
      <c r="B31" s="31"/>
      <c r="C31" s="27"/>
      <c r="D31" s="27"/>
      <c r="E31" s="27"/>
      <c r="F31" s="27"/>
      <c r="G31" s="27"/>
    </row>
    <row r="32" spans="1:7">
      <c r="A32" s="32">
        <v>2</v>
      </c>
      <c r="B32" s="31"/>
      <c r="C32" s="27"/>
      <c r="D32" s="27"/>
      <c r="E32" s="27"/>
      <c r="F32" s="27"/>
      <c r="G32" s="27"/>
    </row>
    <row r="33" spans="1:7">
      <c r="A33" s="32">
        <v>3</v>
      </c>
      <c r="B33" s="31"/>
      <c r="C33" s="27"/>
      <c r="D33" s="27"/>
      <c r="E33" s="27"/>
      <c r="F33" s="27"/>
      <c r="G33" s="27"/>
    </row>
    <row r="34" spans="1:7" ht="15" customHeight="1">
      <c r="A34" s="30"/>
      <c r="B34" s="4" t="s">
        <v>76</v>
      </c>
      <c r="C34" s="4"/>
      <c r="D34" s="4"/>
      <c r="E34" s="27">
        <v>5</v>
      </c>
      <c r="F34" s="27">
        <v>3</v>
      </c>
      <c r="G34" s="27">
        <v>15</v>
      </c>
    </row>
    <row r="35" spans="1:7" ht="15.75" customHeight="1">
      <c r="A35" s="30"/>
      <c r="B35" s="26" t="s">
        <v>70</v>
      </c>
      <c r="C35" s="3" t="s">
        <v>71</v>
      </c>
      <c r="D35" s="3"/>
      <c r="E35" s="27"/>
      <c r="F35" s="27"/>
      <c r="G35" s="27"/>
    </row>
    <row r="36" spans="1:7" ht="15.75" customHeight="1">
      <c r="A36" s="32">
        <v>1</v>
      </c>
      <c r="B36" s="31"/>
      <c r="C36" s="27"/>
      <c r="D36" s="27"/>
      <c r="E36" s="27"/>
      <c r="F36" s="27"/>
      <c r="G36" s="27"/>
    </row>
    <row r="37" spans="1:7" ht="15.75" customHeight="1">
      <c r="A37" s="32">
        <v>2</v>
      </c>
      <c r="B37" s="33"/>
      <c r="C37" s="34"/>
      <c r="D37" s="34"/>
      <c r="E37" s="34"/>
      <c r="F37" s="34"/>
      <c r="G37" s="34"/>
    </row>
    <row r="38" spans="1:7" ht="15.75" customHeight="1">
      <c r="A38" s="32">
        <v>3</v>
      </c>
      <c r="B38" s="31"/>
      <c r="C38" s="27"/>
      <c r="D38" s="27"/>
      <c r="E38" s="27"/>
      <c r="F38" s="27"/>
      <c r="G38" s="27"/>
    </row>
    <row r="39" spans="1:7" ht="15.75" customHeight="1">
      <c r="A39" s="25"/>
      <c r="B39" s="2" t="s">
        <v>15</v>
      </c>
      <c r="C39" s="2"/>
      <c r="D39" s="2"/>
      <c r="E39" s="35" t="s">
        <v>10</v>
      </c>
      <c r="F39" s="36"/>
      <c r="G39" s="37">
        <v>300</v>
      </c>
    </row>
    <row r="40" spans="1:7" ht="15.75" customHeight="1">
      <c r="A40" s="32"/>
      <c r="B40" s="4" t="s">
        <v>77</v>
      </c>
      <c r="C40" s="4"/>
      <c r="D40" s="4"/>
      <c r="E40" s="27">
        <v>50</v>
      </c>
      <c r="F40" s="27">
        <v>3</v>
      </c>
      <c r="G40" s="27">
        <v>150</v>
      </c>
    </row>
    <row r="41" spans="1:7" ht="15.75" customHeight="1">
      <c r="A41" s="32"/>
      <c r="B41" s="26" t="s">
        <v>70</v>
      </c>
      <c r="C41" s="3" t="s">
        <v>71</v>
      </c>
      <c r="D41" s="3"/>
      <c r="E41" s="27"/>
      <c r="F41" s="27"/>
      <c r="G41" s="27"/>
    </row>
    <row r="42" spans="1:7" ht="15.75" customHeight="1">
      <c r="A42" s="32">
        <v>1</v>
      </c>
      <c r="B42" s="31"/>
      <c r="C42" s="27"/>
      <c r="D42" s="27"/>
      <c r="E42" s="27"/>
      <c r="F42" s="27"/>
      <c r="G42" s="27"/>
    </row>
    <row r="43" spans="1:7" ht="15.75" customHeight="1">
      <c r="A43" s="32">
        <v>2</v>
      </c>
      <c r="B43" s="31"/>
      <c r="C43" s="27"/>
      <c r="D43" s="27"/>
      <c r="E43" s="27"/>
      <c r="F43" s="27"/>
      <c r="G43" s="27"/>
    </row>
    <row r="44" spans="1:7" ht="15.75" customHeight="1">
      <c r="A44" s="32">
        <v>3</v>
      </c>
      <c r="B44" s="31"/>
      <c r="C44" s="27"/>
      <c r="D44" s="27"/>
      <c r="E44" s="27"/>
      <c r="F44" s="27"/>
      <c r="G44" s="27"/>
    </row>
    <row r="45" spans="1:7" ht="15.75" customHeight="1">
      <c r="A45" s="32"/>
      <c r="B45" s="4" t="s">
        <v>78</v>
      </c>
      <c r="C45" s="4"/>
      <c r="D45" s="4"/>
      <c r="E45" s="27">
        <v>20</v>
      </c>
      <c r="F45" s="27">
        <v>3</v>
      </c>
      <c r="G45" s="27">
        <v>60</v>
      </c>
    </row>
    <row r="46" spans="1:7" ht="15.75" customHeight="1">
      <c r="A46" s="32"/>
      <c r="B46" s="26" t="s">
        <v>70</v>
      </c>
      <c r="C46" s="3" t="s">
        <v>71</v>
      </c>
      <c r="D46" s="3"/>
      <c r="E46" s="27"/>
      <c r="F46" s="27"/>
      <c r="G46" s="27"/>
    </row>
    <row r="47" spans="1:7" ht="15.75" customHeight="1">
      <c r="A47" s="32">
        <v>1</v>
      </c>
      <c r="B47" s="31"/>
      <c r="C47" s="27"/>
      <c r="D47" s="27"/>
      <c r="E47" s="27"/>
      <c r="F47" s="27"/>
      <c r="G47" s="27"/>
    </row>
    <row r="48" spans="1:7" ht="15.75" customHeight="1">
      <c r="A48" s="32">
        <v>2</v>
      </c>
      <c r="B48" s="31"/>
      <c r="C48" s="27"/>
      <c r="D48" s="27"/>
      <c r="E48" s="27"/>
      <c r="F48" s="27"/>
      <c r="G48" s="27"/>
    </row>
    <row r="49" spans="1:7" ht="15.75" customHeight="1">
      <c r="A49" s="32">
        <v>3</v>
      </c>
      <c r="B49" s="31"/>
      <c r="C49" s="27"/>
      <c r="D49" s="27"/>
      <c r="E49" s="27"/>
      <c r="F49" s="27"/>
      <c r="G49" s="27"/>
    </row>
    <row r="50" spans="1:7" ht="15.75" customHeight="1">
      <c r="A50" s="32"/>
      <c r="B50" s="1" t="s">
        <v>79</v>
      </c>
      <c r="C50" s="1"/>
      <c r="D50" s="1"/>
      <c r="E50" s="38">
        <v>30</v>
      </c>
      <c r="F50" s="38">
        <v>3</v>
      </c>
      <c r="G50" s="38">
        <v>90</v>
      </c>
    </row>
    <row r="51" spans="1:7" ht="15.75" customHeight="1">
      <c r="A51" s="32"/>
      <c r="B51" s="26" t="s">
        <v>70</v>
      </c>
      <c r="C51" s="3" t="s">
        <v>71</v>
      </c>
      <c r="D51" s="3"/>
      <c r="E51" s="38"/>
      <c r="F51" s="38"/>
      <c r="G51" s="38"/>
    </row>
    <row r="52" spans="1:7" ht="15.75" customHeight="1">
      <c r="A52" s="32">
        <v>1</v>
      </c>
      <c r="B52" s="31"/>
      <c r="C52" s="27"/>
      <c r="D52" s="27"/>
      <c r="E52" s="27"/>
      <c r="F52" s="27"/>
      <c r="G52" s="27"/>
    </row>
    <row r="53" spans="1:7" ht="15.75" customHeight="1">
      <c r="A53" s="32">
        <v>2</v>
      </c>
      <c r="B53" s="31"/>
      <c r="C53" s="27"/>
      <c r="D53" s="27"/>
      <c r="E53" s="27"/>
      <c r="F53" s="27"/>
      <c r="G53" s="27"/>
    </row>
    <row r="54" spans="1:7" ht="15.75" customHeight="1">
      <c r="A54" s="32">
        <v>3</v>
      </c>
      <c r="B54" s="31"/>
      <c r="C54" s="27"/>
      <c r="D54" s="27"/>
      <c r="E54" s="27"/>
      <c r="F54" s="27"/>
      <c r="G54" s="27"/>
    </row>
    <row r="55" spans="1:7" ht="15.75" customHeight="1">
      <c r="A55" s="25"/>
      <c r="B55" s="5" t="s">
        <v>19</v>
      </c>
      <c r="C55" s="5"/>
      <c r="D55" s="5"/>
      <c r="E55" s="29" t="s">
        <v>10</v>
      </c>
      <c r="F55" s="26"/>
      <c r="G55" s="23">
        <v>135</v>
      </c>
    </row>
    <row r="56" spans="1:7" ht="15.75" customHeight="1">
      <c r="A56" s="30"/>
      <c r="B56" s="4" t="s">
        <v>80</v>
      </c>
      <c r="C56" s="4"/>
      <c r="D56" s="4"/>
      <c r="E56" s="27">
        <v>30</v>
      </c>
      <c r="F56" s="27">
        <v>3</v>
      </c>
      <c r="G56" s="27">
        <v>90</v>
      </c>
    </row>
    <row r="57" spans="1:7" ht="15.75" customHeight="1">
      <c r="A57" s="30"/>
      <c r="B57" s="26" t="s">
        <v>70</v>
      </c>
      <c r="C57" s="3" t="s">
        <v>71</v>
      </c>
      <c r="D57" s="3"/>
      <c r="E57" s="27"/>
      <c r="F57" s="27"/>
      <c r="G57" s="27"/>
    </row>
    <row r="58" spans="1:7" ht="15.75" customHeight="1">
      <c r="A58" s="32">
        <v>1</v>
      </c>
      <c r="B58" s="31"/>
      <c r="C58" s="27"/>
      <c r="D58" s="27"/>
      <c r="E58" s="27"/>
      <c r="F58" s="27"/>
      <c r="G58" s="27"/>
    </row>
    <row r="59" spans="1:7" ht="15.75" customHeight="1">
      <c r="A59" s="32">
        <v>2</v>
      </c>
      <c r="B59" s="31"/>
      <c r="C59" s="27"/>
      <c r="D59" s="27"/>
      <c r="E59" s="27"/>
      <c r="F59" s="27"/>
      <c r="G59" s="27"/>
    </row>
    <row r="60" spans="1:7" ht="15.75" customHeight="1">
      <c r="A60" s="32">
        <v>3</v>
      </c>
      <c r="B60" s="31"/>
      <c r="C60" s="27"/>
      <c r="D60" s="27"/>
      <c r="E60" s="27"/>
      <c r="F60" s="27"/>
      <c r="G60" s="27"/>
    </row>
    <row r="61" spans="1:7" ht="15.75" customHeight="1">
      <c r="A61" s="32"/>
      <c r="B61" s="4" t="s">
        <v>81</v>
      </c>
      <c r="C61" s="4"/>
      <c r="D61" s="4"/>
      <c r="E61" s="27">
        <v>15</v>
      </c>
      <c r="F61" s="27">
        <v>3</v>
      </c>
      <c r="G61" s="27">
        <v>45</v>
      </c>
    </row>
    <row r="62" spans="1:7" ht="15.75" customHeight="1">
      <c r="A62" s="32"/>
      <c r="B62" s="26" t="s">
        <v>70</v>
      </c>
      <c r="C62" s="3" t="s">
        <v>71</v>
      </c>
      <c r="D62" s="3"/>
      <c r="E62" s="27"/>
      <c r="F62" s="27"/>
      <c r="G62" s="27"/>
    </row>
    <row r="63" spans="1:7" ht="15.75" customHeight="1">
      <c r="A63" s="32">
        <v>1</v>
      </c>
      <c r="B63" s="31"/>
      <c r="C63" s="27"/>
      <c r="D63" s="27"/>
      <c r="E63" s="27"/>
      <c r="F63" s="27"/>
      <c r="G63" s="27"/>
    </row>
    <row r="64" spans="1:7" ht="15.75" customHeight="1">
      <c r="A64" s="32">
        <v>2</v>
      </c>
      <c r="B64" s="31"/>
      <c r="C64" s="27"/>
      <c r="D64" s="27"/>
      <c r="E64" s="27"/>
      <c r="F64" s="27"/>
      <c r="G64" s="27"/>
    </row>
    <row r="65" spans="1:7" ht="15.75" customHeight="1">
      <c r="A65" s="32">
        <v>3</v>
      </c>
      <c r="B65" s="31"/>
      <c r="C65" s="27"/>
      <c r="D65" s="27"/>
      <c r="E65" s="27"/>
      <c r="F65" s="27"/>
      <c r="G65" s="27"/>
    </row>
    <row r="66" spans="1:7" ht="15.75" customHeight="1">
      <c r="A66" s="25"/>
      <c r="B66" s="5" t="s">
        <v>22</v>
      </c>
      <c r="C66" s="5"/>
      <c r="D66" s="5"/>
      <c r="E66" s="29" t="s">
        <v>10</v>
      </c>
      <c r="F66" s="23"/>
      <c r="G66" s="23">
        <v>345</v>
      </c>
    </row>
    <row r="67" spans="1:7" ht="15.75" customHeight="1">
      <c r="A67" s="32"/>
      <c r="B67" s="4" t="s">
        <v>82</v>
      </c>
      <c r="C67" s="4"/>
      <c r="D67" s="4"/>
      <c r="E67" s="27">
        <v>25</v>
      </c>
      <c r="F67" s="27">
        <v>3</v>
      </c>
      <c r="G67" s="27">
        <v>75</v>
      </c>
    </row>
    <row r="68" spans="1:7" ht="15.75" customHeight="1">
      <c r="A68" s="32"/>
      <c r="B68" s="26" t="s">
        <v>70</v>
      </c>
      <c r="C68" s="3" t="s">
        <v>71</v>
      </c>
      <c r="D68" s="3"/>
      <c r="E68" s="27"/>
      <c r="F68" s="27"/>
      <c r="G68" s="27"/>
    </row>
    <row r="69" spans="1:7" ht="15.75" customHeight="1">
      <c r="A69" s="32">
        <v>1</v>
      </c>
      <c r="B69" s="31"/>
      <c r="C69" s="27"/>
      <c r="D69" s="27"/>
      <c r="E69" s="27"/>
      <c r="F69" s="27"/>
      <c r="G69" s="27"/>
    </row>
    <row r="70" spans="1:7" ht="15.75" customHeight="1">
      <c r="A70" s="32">
        <v>2</v>
      </c>
      <c r="B70" s="31"/>
      <c r="C70" s="27"/>
      <c r="D70" s="27"/>
      <c r="E70" s="27"/>
      <c r="F70" s="27"/>
      <c r="G70" s="27"/>
    </row>
    <row r="71" spans="1:7" ht="15.75" customHeight="1">
      <c r="A71" s="32">
        <v>3</v>
      </c>
      <c r="B71" s="31"/>
      <c r="C71" s="27"/>
      <c r="D71" s="27"/>
      <c r="E71" s="27"/>
      <c r="F71" s="27"/>
      <c r="G71" s="27"/>
    </row>
    <row r="72" spans="1:7" ht="15.75" customHeight="1">
      <c r="A72" s="32"/>
      <c r="B72" s="4" t="s">
        <v>83</v>
      </c>
      <c r="C72" s="4"/>
      <c r="D72" s="4"/>
      <c r="E72" s="27">
        <v>25</v>
      </c>
      <c r="F72" s="27">
        <v>3</v>
      </c>
      <c r="G72" s="27">
        <v>75</v>
      </c>
    </row>
    <row r="73" spans="1:7" ht="15.75" customHeight="1">
      <c r="A73" s="32"/>
      <c r="B73" s="26" t="s">
        <v>70</v>
      </c>
      <c r="C73" s="3" t="s">
        <v>71</v>
      </c>
      <c r="D73" s="3"/>
      <c r="E73" s="27"/>
      <c r="F73" s="27"/>
      <c r="G73" s="27"/>
    </row>
    <row r="74" spans="1:7" ht="15.75" customHeight="1">
      <c r="A74" s="32">
        <v>1</v>
      </c>
      <c r="B74" s="31"/>
      <c r="C74" s="27"/>
      <c r="D74" s="27"/>
      <c r="E74" s="27"/>
      <c r="F74" s="27"/>
      <c r="G74" s="27"/>
    </row>
    <row r="75" spans="1:7" ht="15.75" customHeight="1">
      <c r="A75" s="32">
        <v>2</v>
      </c>
      <c r="B75" s="31"/>
      <c r="C75" s="27"/>
      <c r="D75" s="27"/>
      <c r="E75" s="27"/>
      <c r="F75" s="27"/>
      <c r="G75" s="27"/>
    </row>
    <row r="76" spans="1:7" ht="15.75" customHeight="1">
      <c r="A76" s="32">
        <v>3</v>
      </c>
      <c r="B76" s="31"/>
      <c r="C76" s="27"/>
      <c r="D76" s="27"/>
      <c r="E76" s="27"/>
      <c r="F76" s="27"/>
      <c r="G76" s="27"/>
    </row>
    <row r="77" spans="1:7" ht="15.75" customHeight="1">
      <c r="A77" s="32"/>
      <c r="B77" s="4" t="s">
        <v>84</v>
      </c>
      <c r="C77" s="4"/>
      <c r="D77" s="4"/>
      <c r="E77" s="27">
        <v>25</v>
      </c>
      <c r="F77" s="27">
        <v>3</v>
      </c>
      <c r="G77" s="27">
        <v>75</v>
      </c>
    </row>
    <row r="78" spans="1:7" ht="15.75" customHeight="1">
      <c r="A78" s="32"/>
      <c r="B78" s="26" t="s">
        <v>70</v>
      </c>
      <c r="C78" s="3" t="s">
        <v>71</v>
      </c>
      <c r="D78" s="3"/>
      <c r="E78" s="27"/>
      <c r="F78" s="27"/>
      <c r="G78" s="27"/>
    </row>
    <row r="79" spans="1:7" ht="15.75" customHeight="1">
      <c r="A79" s="32">
        <v>1</v>
      </c>
      <c r="B79" s="31"/>
      <c r="C79" s="27"/>
      <c r="D79" s="27"/>
      <c r="E79" s="27"/>
      <c r="F79" s="27"/>
      <c r="G79" s="27"/>
    </row>
    <row r="80" spans="1:7" ht="15.75" customHeight="1">
      <c r="A80" s="32">
        <v>2</v>
      </c>
      <c r="B80" s="31"/>
      <c r="C80" s="27"/>
      <c r="D80" s="27"/>
      <c r="E80" s="27"/>
      <c r="F80" s="27"/>
      <c r="G80" s="27"/>
    </row>
    <row r="81" spans="1:7" ht="15.75" customHeight="1">
      <c r="A81" s="32">
        <v>3</v>
      </c>
      <c r="B81" s="31"/>
      <c r="C81" s="34"/>
      <c r="D81" s="34"/>
      <c r="E81" s="34"/>
      <c r="F81" s="34"/>
      <c r="G81" s="34"/>
    </row>
    <row r="82" spans="1:7" ht="15.75" customHeight="1">
      <c r="A82" s="32"/>
      <c r="B82" s="60" t="s">
        <v>85</v>
      </c>
      <c r="C82" s="60"/>
      <c r="D82" s="60"/>
      <c r="E82" s="40">
        <v>25</v>
      </c>
      <c r="F82" s="40">
        <v>3</v>
      </c>
      <c r="G82" s="40">
        <v>75</v>
      </c>
    </row>
    <row r="83" spans="1:7" ht="15.75" customHeight="1">
      <c r="A83" s="32"/>
      <c r="B83" s="26" t="s">
        <v>70</v>
      </c>
      <c r="C83" s="3" t="s">
        <v>71</v>
      </c>
      <c r="D83" s="3"/>
      <c r="E83" s="41"/>
      <c r="F83" s="38"/>
      <c r="G83" s="42"/>
    </row>
    <row r="84" spans="1:7" ht="15.75" customHeight="1">
      <c r="A84" s="32">
        <v>1</v>
      </c>
      <c r="B84" s="31"/>
      <c r="C84" s="41"/>
      <c r="D84" s="41"/>
      <c r="E84" s="41"/>
      <c r="F84" s="38"/>
      <c r="G84" s="42"/>
    </row>
    <row r="85" spans="1:7" ht="15.75" customHeight="1">
      <c r="A85" s="32">
        <v>2</v>
      </c>
      <c r="B85" s="31"/>
      <c r="C85" s="28"/>
      <c r="D85" s="28"/>
      <c r="E85" s="28"/>
      <c r="F85" s="27"/>
      <c r="G85" s="24"/>
    </row>
    <row r="86" spans="1:7" ht="15.75" customHeight="1">
      <c r="A86" s="32">
        <v>3</v>
      </c>
      <c r="B86" s="31"/>
      <c r="C86" s="28"/>
      <c r="D86" s="28"/>
      <c r="E86" s="28"/>
      <c r="F86" s="27"/>
      <c r="G86" s="24"/>
    </row>
    <row r="87" spans="1:7" ht="15.75" customHeight="1">
      <c r="A87" s="32"/>
      <c r="B87" s="4" t="s">
        <v>86</v>
      </c>
      <c r="C87" s="4"/>
      <c r="D87" s="4"/>
      <c r="E87" s="27">
        <v>15</v>
      </c>
      <c r="F87" s="27">
        <v>3</v>
      </c>
      <c r="G87" s="27">
        <v>45</v>
      </c>
    </row>
    <row r="88" spans="1:7" ht="15.75" customHeight="1">
      <c r="A88" s="32"/>
      <c r="B88" s="26" t="s">
        <v>70</v>
      </c>
      <c r="C88" s="3" t="s">
        <v>71</v>
      </c>
      <c r="D88" s="3"/>
      <c r="E88" s="27"/>
      <c r="F88" s="27"/>
      <c r="G88" s="27"/>
    </row>
    <row r="89" spans="1:7" ht="15.75" customHeight="1">
      <c r="A89" s="32">
        <v>1</v>
      </c>
      <c r="B89" s="31"/>
      <c r="C89" s="27"/>
      <c r="D89" s="27"/>
      <c r="E89" s="27"/>
      <c r="F89" s="27"/>
      <c r="G89" s="27"/>
    </row>
    <row r="90" spans="1:7" ht="15.75" customHeight="1">
      <c r="A90" s="32">
        <v>2</v>
      </c>
      <c r="B90" s="31"/>
      <c r="C90" s="27"/>
      <c r="D90" s="27"/>
      <c r="E90" s="27"/>
      <c r="F90" s="27"/>
      <c r="G90" s="27"/>
    </row>
    <row r="91" spans="1:7" ht="15.75" customHeight="1">
      <c r="A91" s="32">
        <v>3</v>
      </c>
      <c r="B91" s="31"/>
      <c r="C91" s="27"/>
      <c r="D91" s="27"/>
      <c r="E91" s="27"/>
      <c r="F91" s="27"/>
      <c r="G91" s="27"/>
    </row>
    <row r="92" spans="1:7" ht="15.75" customHeight="1">
      <c r="A92" s="25"/>
      <c r="B92" s="5" t="s">
        <v>28</v>
      </c>
      <c r="C92" s="5"/>
      <c r="D92" s="5"/>
      <c r="E92" s="29" t="s">
        <v>10</v>
      </c>
      <c r="F92" s="26"/>
      <c r="G92" s="23">
        <v>1140</v>
      </c>
    </row>
    <row r="93" spans="1:7" ht="15.75" customHeight="1">
      <c r="A93" s="32"/>
      <c r="B93" s="4" t="s">
        <v>29</v>
      </c>
      <c r="C93" s="4"/>
      <c r="D93" s="4"/>
      <c r="E93" s="27">
        <v>100</v>
      </c>
      <c r="F93" s="27">
        <v>3</v>
      </c>
      <c r="G93" s="27">
        <v>300</v>
      </c>
    </row>
    <row r="94" spans="1:7" ht="15.75" customHeight="1">
      <c r="A94" s="32"/>
      <c r="B94" s="43" t="s">
        <v>87</v>
      </c>
      <c r="C94" s="61" t="s">
        <v>88</v>
      </c>
      <c r="D94" s="61"/>
      <c r="E94" s="27"/>
      <c r="F94" s="27"/>
      <c r="G94" s="27"/>
    </row>
    <row r="95" spans="1:7" ht="15.75" customHeight="1">
      <c r="A95" s="32">
        <v>1</v>
      </c>
      <c r="B95" s="31"/>
      <c r="C95" s="27"/>
      <c r="D95" s="27"/>
      <c r="E95" s="27"/>
      <c r="F95" s="27"/>
      <c r="G95" s="27"/>
    </row>
    <row r="96" spans="1:7" ht="15.75" customHeight="1">
      <c r="A96" s="32">
        <v>2</v>
      </c>
      <c r="B96" s="31"/>
      <c r="C96" s="27"/>
      <c r="D96" s="27"/>
      <c r="E96" s="27"/>
      <c r="F96" s="27"/>
      <c r="G96" s="27"/>
    </row>
    <row r="97" spans="1:7" ht="15.75" customHeight="1">
      <c r="A97" s="32">
        <v>3</v>
      </c>
      <c r="B97" s="31"/>
      <c r="C97" s="27"/>
      <c r="D97" s="27"/>
      <c r="E97" s="27"/>
      <c r="F97" s="27"/>
      <c r="G97" s="27"/>
    </row>
    <row r="98" spans="1:7" ht="15.75" customHeight="1">
      <c r="A98" s="32"/>
      <c r="B98" s="4" t="s">
        <v>30</v>
      </c>
      <c r="C98" s="4"/>
      <c r="D98" s="4"/>
      <c r="E98" s="27">
        <v>30</v>
      </c>
      <c r="F98" s="27">
        <v>3</v>
      </c>
      <c r="G98" s="27">
        <v>90</v>
      </c>
    </row>
    <row r="99" spans="1:7" ht="15.75" customHeight="1">
      <c r="A99" s="32"/>
      <c r="B99" s="43" t="s">
        <v>87</v>
      </c>
      <c r="C99" s="61" t="s">
        <v>88</v>
      </c>
      <c r="D99" s="61"/>
      <c r="E99" s="27"/>
      <c r="F99" s="27"/>
      <c r="G99" s="27"/>
    </row>
    <row r="100" spans="1:7" ht="15.75" customHeight="1">
      <c r="A100" s="32">
        <v>1</v>
      </c>
      <c r="B100" s="31"/>
      <c r="C100" s="27"/>
      <c r="D100" s="27"/>
      <c r="E100" s="27"/>
      <c r="F100" s="27"/>
      <c r="G100" s="27"/>
    </row>
    <row r="101" spans="1:7" ht="15.75" customHeight="1">
      <c r="A101" s="32">
        <v>2</v>
      </c>
      <c r="B101" s="31"/>
      <c r="C101" s="27"/>
      <c r="D101" s="27"/>
      <c r="E101" s="27"/>
      <c r="F101" s="27"/>
      <c r="G101" s="27"/>
    </row>
    <row r="102" spans="1:7" ht="15.75" customHeight="1">
      <c r="A102" s="32">
        <v>3</v>
      </c>
      <c r="B102" s="31"/>
      <c r="C102" s="27"/>
      <c r="D102" s="27"/>
      <c r="E102" s="27"/>
      <c r="F102" s="27"/>
      <c r="G102" s="27"/>
    </row>
    <row r="103" spans="1:7" ht="15.75" customHeight="1">
      <c r="A103" s="32"/>
      <c r="B103" s="4" t="s">
        <v>31</v>
      </c>
      <c r="C103" s="4"/>
      <c r="D103" s="4"/>
      <c r="E103" s="27">
        <v>50</v>
      </c>
      <c r="F103" s="27">
        <v>3</v>
      </c>
      <c r="G103" s="27">
        <v>150</v>
      </c>
    </row>
    <row r="104" spans="1:7" ht="15.75" customHeight="1">
      <c r="A104" s="32"/>
      <c r="B104" s="43" t="s">
        <v>87</v>
      </c>
      <c r="C104" s="61" t="s">
        <v>88</v>
      </c>
      <c r="D104" s="61"/>
      <c r="E104" s="27"/>
      <c r="F104" s="27"/>
      <c r="G104" s="27"/>
    </row>
    <row r="105" spans="1:7" ht="15.75" customHeight="1">
      <c r="A105" s="32">
        <v>1</v>
      </c>
      <c r="B105" s="31"/>
      <c r="C105" s="27"/>
      <c r="D105" s="27"/>
      <c r="E105" s="27"/>
      <c r="F105" s="27"/>
      <c r="G105" s="27"/>
    </row>
    <row r="106" spans="1:7" ht="15.75" customHeight="1">
      <c r="A106" s="32">
        <v>2</v>
      </c>
      <c r="B106" s="31"/>
      <c r="C106" s="27"/>
      <c r="D106" s="27"/>
      <c r="E106" s="27"/>
      <c r="F106" s="27"/>
      <c r="G106" s="27"/>
    </row>
    <row r="107" spans="1:7" ht="15.75" customHeight="1">
      <c r="A107" s="32">
        <v>3</v>
      </c>
      <c r="B107" s="31"/>
      <c r="C107" s="27"/>
      <c r="D107" s="27"/>
      <c r="E107" s="27"/>
      <c r="F107" s="27"/>
      <c r="G107" s="27"/>
    </row>
    <row r="108" spans="1:7" ht="15.75" customHeight="1">
      <c r="A108" s="32"/>
      <c r="B108" s="4" t="s">
        <v>32</v>
      </c>
      <c r="C108" s="4"/>
      <c r="D108" s="4"/>
      <c r="E108" s="27">
        <v>50</v>
      </c>
      <c r="F108" s="27">
        <v>3</v>
      </c>
      <c r="G108" s="27">
        <v>150</v>
      </c>
    </row>
    <row r="109" spans="1:7" ht="15.75" customHeight="1">
      <c r="A109" s="32"/>
      <c r="B109" s="43" t="s">
        <v>89</v>
      </c>
      <c r="C109" s="61" t="s">
        <v>90</v>
      </c>
      <c r="D109" s="61"/>
      <c r="E109" s="28"/>
      <c r="F109" s="27"/>
      <c r="G109" s="24"/>
    </row>
    <row r="110" spans="1:7" ht="15.75" customHeight="1">
      <c r="A110" s="32">
        <v>1</v>
      </c>
      <c r="B110" s="31"/>
      <c r="C110" s="28"/>
      <c r="D110" s="28"/>
      <c r="E110" s="28"/>
      <c r="F110" s="27"/>
      <c r="G110" s="24"/>
    </row>
    <row r="111" spans="1:7" ht="15.75" customHeight="1">
      <c r="A111" s="32">
        <v>2</v>
      </c>
      <c r="B111" s="31"/>
      <c r="C111" s="28"/>
      <c r="D111" s="28"/>
      <c r="E111" s="28"/>
      <c r="F111" s="27"/>
      <c r="G111" s="24"/>
    </row>
    <row r="112" spans="1:7" ht="15.75" customHeight="1">
      <c r="A112" s="32">
        <v>3</v>
      </c>
      <c r="B112" s="31"/>
      <c r="C112" s="28"/>
      <c r="D112" s="28"/>
      <c r="E112" s="28"/>
      <c r="F112" s="27"/>
      <c r="G112" s="24"/>
    </row>
    <row r="113" spans="1:7" ht="15.75" customHeight="1">
      <c r="A113" s="32"/>
      <c r="B113" s="4" t="s">
        <v>33</v>
      </c>
      <c r="C113" s="4"/>
      <c r="D113" s="4"/>
      <c r="E113" s="27">
        <v>50</v>
      </c>
      <c r="F113" s="27">
        <v>3</v>
      </c>
      <c r="G113" s="27">
        <v>150</v>
      </c>
    </row>
    <row r="114" spans="1:7" ht="15.75" customHeight="1">
      <c r="A114" s="32"/>
      <c r="B114" s="43" t="s">
        <v>87</v>
      </c>
      <c r="C114" s="61" t="s">
        <v>88</v>
      </c>
      <c r="D114" s="61"/>
      <c r="E114" s="27"/>
      <c r="F114" s="27"/>
      <c r="G114" s="27"/>
    </row>
    <row r="115" spans="1:7" ht="15.75" customHeight="1">
      <c r="A115" s="32">
        <v>1</v>
      </c>
      <c r="B115" s="31"/>
      <c r="C115" s="27"/>
      <c r="D115" s="27"/>
      <c r="E115" s="27"/>
      <c r="F115" s="27"/>
      <c r="G115" s="27"/>
    </row>
    <row r="116" spans="1:7" ht="15.75" customHeight="1">
      <c r="A116" s="32">
        <v>2</v>
      </c>
      <c r="B116" s="31"/>
      <c r="C116" s="27"/>
      <c r="D116" s="27"/>
      <c r="E116" s="27"/>
      <c r="F116" s="27"/>
      <c r="G116" s="27"/>
    </row>
    <row r="117" spans="1:7" ht="15.75" customHeight="1">
      <c r="A117" s="32">
        <v>3</v>
      </c>
      <c r="B117" s="31"/>
      <c r="C117" s="27"/>
      <c r="D117" s="27"/>
      <c r="E117" s="27"/>
      <c r="F117" s="27"/>
      <c r="G117" s="27"/>
    </row>
    <row r="118" spans="1:7" ht="15.75" customHeight="1">
      <c r="A118" s="32"/>
      <c r="B118" s="4" t="s">
        <v>34</v>
      </c>
      <c r="C118" s="4"/>
      <c r="D118" s="4"/>
      <c r="E118" s="27">
        <v>50</v>
      </c>
      <c r="F118" s="27" t="s">
        <v>91</v>
      </c>
      <c r="G118" s="27">
        <v>150</v>
      </c>
    </row>
    <row r="119" spans="1:7" ht="15.75" customHeight="1">
      <c r="A119" s="32"/>
      <c r="B119" s="43" t="s">
        <v>87</v>
      </c>
      <c r="C119" s="61" t="s">
        <v>88</v>
      </c>
      <c r="D119" s="61"/>
      <c r="E119" s="27"/>
      <c r="F119" s="27"/>
      <c r="G119" s="24"/>
    </row>
    <row r="120" spans="1:7" ht="15.75" customHeight="1">
      <c r="A120" s="32">
        <v>1</v>
      </c>
      <c r="B120" s="31"/>
      <c r="C120" s="27"/>
      <c r="D120" s="27"/>
      <c r="E120" s="27"/>
      <c r="F120" s="27"/>
      <c r="G120" s="24"/>
    </row>
    <row r="121" spans="1:7" ht="15.75" customHeight="1">
      <c r="A121" s="32">
        <v>2</v>
      </c>
      <c r="B121" s="31"/>
      <c r="C121" s="31"/>
      <c r="D121" s="31"/>
      <c r="E121" s="31"/>
      <c r="F121" s="31"/>
      <c r="G121" s="31"/>
    </row>
    <row r="122" spans="1:7" ht="15.75" customHeight="1">
      <c r="A122" s="32">
        <v>3</v>
      </c>
      <c r="B122" s="31"/>
      <c r="C122" s="28"/>
      <c r="D122" s="28"/>
      <c r="E122" s="28"/>
      <c r="F122" s="27"/>
      <c r="G122" s="24"/>
    </row>
    <row r="123" spans="1:7" ht="15.75" customHeight="1">
      <c r="A123" s="32"/>
      <c r="B123" s="4" t="s">
        <v>35</v>
      </c>
      <c r="C123" s="4"/>
      <c r="D123" s="4"/>
      <c r="E123" s="27">
        <v>50</v>
      </c>
      <c r="F123" s="27">
        <v>3</v>
      </c>
      <c r="G123" s="27">
        <v>150</v>
      </c>
    </row>
    <row r="124" spans="1:7" ht="15.75" customHeight="1">
      <c r="A124" s="32"/>
      <c r="B124" s="43" t="s">
        <v>87</v>
      </c>
      <c r="C124" s="61" t="s">
        <v>88</v>
      </c>
      <c r="D124" s="61"/>
      <c r="E124" s="27"/>
      <c r="F124" s="27"/>
      <c r="G124" s="27"/>
    </row>
    <row r="125" spans="1:7" ht="15.75" customHeight="1">
      <c r="A125" s="32">
        <v>1</v>
      </c>
      <c r="B125" s="31"/>
      <c r="C125" s="27"/>
      <c r="D125" s="27"/>
      <c r="E125" s="27"/>
      <c r="F125" s="27"/>
      <c r="G125" s="27"/>
    </row>
    <row r="126" spans="1:7" ht="15.75" customHeight="1">
      <c r="A126" s="32">
        <v>2</v>
      </c>
      <c r="B126" s="31"/>
      <c r="C126" s="27"/>
      <c r="D126" s="27"/>
      <c r="E126" s="27"/>
      <c r="F126" s="27"/>
      <c r="G126" s="27"/>
    </row>
    <row r="127" spans="1:7" ht="15.75" customHeight="1">
      <c r="A127" s="32">
        <v>3</v>
      </c>
      <c r="B127" s="31"/>
      <c r="C127" s="27"/>
      <c r="D127" s="27"/>
      <c r="E127" s="27"/>
      <c r="F127" s="27"/>
      <c r="G127" s="27"/>
    </row>
    <row r="128" spans="1:7" ht="15.75" customHeight="1">
      <c r="A128" s="25"/>
      <c r="B128" s="5" t="s">
        <v>36</v>
      </c>
      <c r="C128" s="5"/>
      <c r="D128" s="5"/>
      <c r="E128" s="29" t="s">
        <v>10</v>
      </c>
      <c r="F128" s="26"/>
      <c r="G128" s="23">
        <v>30</v>
      </c>
    </row>
    <row r="129" spans="1:7" ht="15.75" customHeight="1">
      <c r="A129" s="32"/>
      <c r="B129" s="62" t="s">
        <v>37</v>
      </c>
      <c r="C129" s="62"/>
      <c r="D129" s="62"/>
      <c r="E129" s="34">
        <v>10</v>
      </c>
      <c r="F129" s="34">
        <v>3</v>
      </c>
      <c r="G129" s="34">
        <v>30</v>
      </c>
    </row>
    <row r="130" spans="1:7" ht="15.75" customHeight="1">
      <c r="A130" s="32"/>
      <c r="B130" s="43" t="s">
        <v>70</v>
      </c>
      <c r="C130" s="43" t="s">
        <v>71</v>
      </c>
      <c r="D130" s="43" t="s">
        <v>92</v>
      </c>
      <c r="E130" s="27"/>
      <c r="F130" s="27"/>
      <c r="G130" s="27"/>
    </row>
    <row r="131" spans="1:7" ht="15.75" customHeight="1">
      <c r="A131" s="32">
        <v>1</v>
      </c>
      <c r="B131" s="31"/>
      <c r="C131" s="27"/>
      <c r="D131" s="27"/>
      <c r="E131" s="27"/>
      <c r="F131" s="27"/>
      <c r="G131" s="27"/>
    </row>
    <row r="132" spans="1:7" ht="15.75" customHeight="1">
      <c r="A132" s="32">
        <v>2</v>
      </c>
      <c r="B132" s="31"/>
      <c r="C132" s="27"/>
      <c r="D132" s="27"/>
      <c r="E132" s="27"/>
      <c r="F132" s="27"/>
      <c r="G132" s="27"/>
    </row>
    <row r="133" spans="1:7" ht="15.75" customHeight="1">
      <c r="A133" s="32">
        <v>3</v>
      </c>
      <c r="B133" s="31"/>
      <c r="C133" s="27"/>
      <c r="D133" s="27"/>
      <c r="E133" s="27"/>
      <c r="F133" s="27"/>
      <c r="G133" s="27"/>
    </row>
    <row r="134" spans="1:7" ht="15.75" customHeight="1">
      <c r="A134" s="25"/>
      <c r="B134" s="2" t="s">
        <v>93</v>
      </c>
      <c r="C134" s="2"/>
      <c r="D134" s="2"/>
      <c r="E134" s="37">
        <v>100</v>
      </c>
      <c r="F134" s="37">
        <v>3</v>
      </c>
      <c r="G134" s="23">
        <f>E134*F134</f>
        <v>300</v>
      </c>
    </row>
    <row r="135" spans="1:7" ht="15.75" customHeight="1">
      <c r="A135" s="32"/>
      <c r="B135" s="43" t="s">
        <v>70</v>
      </c>
      <c r="C135" s="44" t="s">
        <v>94</v>
      </c>
      <c r="D135" s="43" t="s">
        <v>71</v>
      </c>
      <c r="E135" s="27"/>
      <c r="F135" s="27"/>
      <c r="G135" s="27"/>
    </row>
    <row r="136" spans="1:7" ht="15.75" customHeight="1">
      <c r="A136" s="32">
        <v>1</v>
      </c>
      <c r="B136" s="28"/>
      <c r="C136" s="27"/>
      <c r="D136" s="27"/>
      <c r="E136" s="27"/>
      <c r="F136" s="27"/>
      <c r="G136" s="27"/>
    </row>
    <row r="137" spans="1:7" ht="15.75" customHeight="1">
      <c r="A137" s="32">
        <v>2</v>
      </c>
      <c r="B137" s="45"/>
      <c r="C137" s="34"/>
      <c r="D137" s="34"/>
      <c r="E137" s="34"/>
      <c r="F137" s="34"/>
      <c r="G137" s="34"/>
    </row>
    <row r="138" spans="1:7" ht="15.75" customHeight="1">
      <c r="A138" s="32">
        <v>3</v>
      </c>
      <c r="B138" s="45"/>
      <c r="C138" s="34"/>
      <c r="D138" s="34"/>
      <c r="E138" s="34"/>
      <c r="F138" s="34"/>
      <c r="G138" s="34"/>
    </row>
    <row r="139" spans="1:7" ht="15.75" customHeight="1">
      <c r="A139" s="22"/>
      <c r="B139" s="7" t="s">
        <v>43</v>
      </c>
      <c r="C139" s="7"/>
      <c r="D139" s="7"/>
      <c r="E139" s="7"/>
      <c r="F139" s="7"/>
      <c r="G139" s="7"/>
    </row>
    <row r="140" spans="1:7" ht="15.75" customHeight="1">
      <c r="A140" s="25"/>
      <c r="B140" s="2" t="s">
        <v>44</v>
      </c>
      <c r="C140" s="2"/>
      <c r="D140" s="2"/>
      <c r="E140" s="35" t="s">
        <v>10</v>
      </c>
      <c r="F140" s="46"/>
      <c r="G140" s="37">
        <v>435</v>
      </c>
    </row>
    <row r="141" spans="1:7" ht="15.75" customHeight="1">
      <c r="A141" s="32"/>
      <c r="B141" s="4" t="s">
        <v>45</v>
      </c>
      <c r="C141" s="4"/>
      <c r="D141" s="4"/>
      <c r="E141" s="27">
        <v>30</v>
      </c>
      <c r="F141" s="27">
        <v>3</v>
      </c>
      <c r="G141" s="27">
        <v>90</v>
      </c>
    </row>
    <row r="142" spans="1:7" ht="15.75" customHeight="1">
      <c r="A142" s="32"/>
      <c r="B142" s="43" t="s">
        <v>70</v>
      </c>
      <c r="C142" s="43" t="s">
        <v>71</v>
      </c>
      <c r="D142" s="43" t="s">
        <v>95</v>
      </c>
      <c r="E142" s="27"/>
      <c r="F142" s="27"/>
      <c r="G142" s="27"/>
    </row>
    <row r="143" spans="1:7" ht="15.75" customHeight="1">
      <c r="A143" s="32">
        <v>1</v>
      </c>
      <c r="B143" s="47"/>
      <c r="C143" s="47"/>
      <c r="D143" s="47"/>
      <c r="E143" s="27"/>
      <c r="F143" s="27"/>
      <c r="G143" s="27"/>
    </row>
    <row r="144" spans="1:7" ht="15.75" customHeight="1">
      <c r="A144" s="32">
        <v>2</v>
      </c>
      <c r="B144" s="31"/>
      <c r="C144" s="27"/>
      <c r="D144" s="27"/>
      <c r="E144" s="27"/>
      <c r="F144" s="27"/>
      <c r="G144" s="27"/>
    </row>
    <row r="145" spans="1:7" ht="15.75" customHeight="1">
      <c r="A145" s="32">
        <v>3</v>
      </c>
      <c r="B145" s="31"/>
      <c r="C145" s="27"/>
      <c r="D145" s="27"/>
      <c r="E145" s="27"/>
      <c r="F145" s="27"/>
      <c r="G145" s="27"/>
    </row>
    <row r="146" spans="1:7" ht="15.75" customHeight="1">
      <c r="A146" s="32"/>
      <c r="B146" s="4" t="s">
        <v>46</v>
      </c>
      <c r="C146" s="4"/>
      <c r="D146" s="4"/>
      <c r="E146" s="27">
        <v>50</v>
      </c>
      <c r="F146" s="27">
        <v>3</v>
      </c>
      <c r="G146" s="27">
        <v>150</v>
      </c>
    </row>
    <row r="147" spans="1:7" ht="15.75" customHeight="1">
      <c r="A147" s="32"/>
      <c r="B147" s="43" t="s">
        <v>70</v>
      </c>
      <c r="C147" s="43" t="s">
        <v>71</v>
      </c>
      <c r="D147" s="43" t="s">
        <v>95</v>
      </c>
      <c r="E147" s="27"/>
      <c r="F147" s="27"/>
      <c r="G147" s="27"/>
    </row>
    <row r="148" spans="1:7" ht="15.75" customHeight="1">
      <c r="A148" s="32">
        <v>1</v>
      </c>
      <c r="B148" s="47"/>
      <c r="C148" s="47"/>
      <c r="D148" s="47"/>
      <c r="E148" s="27"/>
      <c r="F148" s="27"/>
      <c r="G148" s="27"/>
    </row>
    <row r="149" spans="1:7" ht="15.75" customHeight="1">
      <c r="A149" s="32">
        <v>2</v>
      </c>
      <c r="B149" s="31"/>
      <c r="C149" s="27"/>
      <c r="D149" s="27"/>
      <c r="E149" s="27"/>
      <c r="F149" s="27"/>
      <c r="G149" s="27"/>
    </row>
    <row r="150" spans="1:7" ht="15.75" customHeight="1">
      <c r="A150" s="32">
        <v>3</v>
      </c>
      <c r="B150" s="31"/>
      <c r="C150" s="27"/>
      <c r="D150" s="27"/>
      <c r="E150" s="27"/>
      <c r="F150" s="27"/>
      <c r="G150" s="27"/>
    </row>
    <row r="151" spans="1:7" ht="15.75" customHeight="1">
      <c r="A151" s="32"/>
      <c r="B151" s="4" t="s">
        <v>47</v>
      </c>
      <c r="C151" s="4"/>
      <c r="D151" s="4"/>
      <c r="E151" s="27">
        <v>30</v>
      </c>
      <c r="F151" s="27">
        <v>3</v>
      </c>
      <c r="G151" s="27">
        <v>90</v>
      </c>
    </row>
    <row r="152" spans="1:7" ht="15.75" customHeight="1">
      <c r="A152" s="32"/>
      <c r="B152" s="43" t="s">
        <v>70</v>
      </c>
      <c r="C152" s="43" t="s">
        <v>71</v>
      </c>
      <c r="D152" s="43" t="s">
        <v>95</v>
      </c>
      <c r="E152" s="27"/>
      <c r="F152" s="27"/>
      <c r="G152" s="27"/>
    </row>
    <row r="153" spans="1:7" ht="15.75" customHeight="1">
      <c r="A153" s="32">
        <v>1</v>
      </c>
      <c r="B153" s="47"/>
      <c r="C153" s="47"/>
      <c r="D153" s="47"/>
      <c r="E153" s="27"/>
      <c r="F153" s="27"/>
      <c r="G153" s="27"/>
    </row>
    <row r="154" spans="1:7" ht="15.75" customHeight="1">
      <c r="A154" s="32">
        <v>2</v>
      </c>
      <c r="B154" s="31"/>
      <c r="C154" s="27"/>
      <c r="D154" s="27"/>
      <c r="E154" s="27"/>
      <c r="F154" s="27"/>
      <c r="G154" s="27"/>
    </row>
    <row r="155" spans="1:7" ht="15.75" customHeight="1">
      <c r="A155" s="32">
        <v>3</v>
      </c>
      <c r="B155" s="31"/>
      <c r="C155" s="27"/>
      <c r="D155" s="27"/>
      <c r="E155" s="27"/>
      <c r="F155" s="27"/>
      <c r="G155" s="27"/>
    </row>
    <row r="156" spans="1:7" ht="15.75" customHeight="1">
      <c r="A156" s="32"/>
      <c r="B156" s="4" t="s">
        <v>48</v>
      </c>
      <c r="C156" s="4"/>
      <c r="D156" s="4"/>
      <c r="E156" s="27">
        <v>10</v>
      </c>
      <c r="F156" s="27">
        <v>3</v>
      </c>
      <c r="G156" s="27">
        <v>30</v>
      </c>
    </row>
    <row r="157" spans="1:7" ht="15.75" customHeight="1">
      <c r="A157" s="32"/>
      <c r="B157" s="43" t="s">
        <v>70</v>
      </c>
      <c r="C157" s="43" t="s">
        <v>71</v>
      </c>
      <c r="D157" s="43" t="s">
        <v>95</v>
      </c>
      <c r="E157" s="27"/>
      <c r="F157" s="27"/>
      <c r="G157" s="27"/>
    </row>
    <row r="158" spans="1:7" ht="15.75" customHeight="1">
      <c r="A158" s="32">
        <v>1</v>
      </c>
      <c r="B158" s="47"/>
      <c r="C158" s="47"/>
      <c r="D158" s="47"/>
      <c r="E158" s="27"/>
      <c r="F158" s="27"/>
      <c r="G158" s="27"/>
    </row>
    <row r="159" spans="1:7" ht="15.75" customHeight="1">
      <c r="A159" s="32">
        <v>2</v>
      </c>
      <c r="B159" s="31"/>
      <c r="C159" s="27"/>
      <c r="D159" s="27"/>
      <c r="E159" s="27"/>
      <c r="F159" s="27"/>
      <c r="G159" s="27"/>
    </row>
    <row r="160" spans="1:7" ht="15.75" customHeight="1">
      <c r="A160" s="32">
        <v>3</v>
      </c>
      <c r="B160" s="31"/>
      <c r="C160" s="27"/>
      <c r="D160" s="27"/>
      <c r="E160" s="27"/>
      <c r="F160" s="27"/>
      <c r="G160" s="27"/>
    </row>
    <row r="161" spans="1:7" ht="15.75" customHeight="1">
      <c r="A161" s="32"/>
      <c r="B161" s="4" t="s">
        <v>49</v>
      </c>
      <c r="C161" s="4"/>
      <c r="D161" s="4"/>
      <c r="E161" s="27">
        <v>10</v>
      </c>
      <c r="F161" s="27">
        <v>3</v>
      </c>
      <c r="G161" s="27">
        <v>30</v>
      </c>
    </row>
    <row r="162" spans="1:7" ht="15.75" customHeight="1">
      <c r="A162" s="32"/>
      <c r="B162" s="43" t="s">
        <v>70</v>
      </c>
      <c r="C162" s="43" t="s">
        <v>71</v>
      </c>
      <c r="D162" s="43" t="s">
        <v>96</v>
      </c>
      <c r="E162" s="27"/>
      <c r="F162" s="27"/>
      <c r="G162" s="27"/>
    </row>
    <row r="163" spans="1:7" ht="15.75" customHeight="1">
      <c r="A163" s="32">
        <v>1</v>
      </c>
      <c r="B163" s="47"/>
      <c r="C163" s="47"/>
      <c r="D163" s="47"/>
      <c r="E163" s="27"/>
      <c r="F163" s="27"/>
      <c r="G163" s="27"/>
    </row>
    <row r="164" spans="1:7" ht="15.75" customHeight="1">
      <c r="A164" s="32">
        <v>2</v>
      </c>
      <c r="B164" s="31"/>
      <c r="C164" s="27"/>
      <c r="D164" s="27"/>
      <c r="E164" s="27"/>
      <c r="F164" s="27"/>
      <c r="G164" s="27"/>
    </row>
    <row r="165" spans="1:7" ht="15.75" customHeight="1">
      <c r="A165" s="32">
        <v>3</v>
      </c>
      <c r="B165" s="31"/>
      <c r="C165" s="27"/>
      <c r="D165" s="27"/>
      <c r="E165" s="27"/>
      <c r="F165" s="27"/>
      <c r="G165" s="27"/>
    </row>
    <row r="166" spans="1:7" ht="15.75" customHeight="1">
      <c r="A166" s="32"/>
      <c r="B166" s="4" t="s">
        <v>50</v>
      </c>
      <c r="C166" s="4"/>
      <c r="D166" s="4"/>
      <c r="E166" s="27">
        <v>15</v>
      </c>
      <c r="F166" s="27">
        <v>3</v>
      </c>
      <c r="G166" s="27">
        <v>45</v>
      </c>
    </row>
    <row r="167" spans="1:7" ht="15.75" customHeight="1">
      <c r="A167" s="32"/>
      <c r="B167" s="43" t="s">
        <v>97</v>
      </c>
      <c r="C167" s="43" t="s">
        <v>98</v>
      </c>
      <c r="D167" s="43" t="s">
        <v>96</v>
      </c>
      <c r="E167" s="27"/>
      <c r="F167" s="27"/>
      <c r="G167" s="27"/>
    </row>
    <row r="168" spans="1:7" ht="15.75" customHeight="1">
      <c r="A168" s="32">
        <v>1</v>
      </c>
      <c r="B168" s="48"/>
      <c r="C168" s="48"/>
      <c r="D168" s="27"/>
      <c r="E168" s="27"/>
      <c r="F168" s="27"/>
      <c r="G168" s="27"/>
    </row>
    <row r="169" spans="1:7" ht="15.75" customHeight="1">
      <c r="A169" s="32">
        <v>2</v>
      </c>
      <c r="B169" s="31"/>
      <c r="C169" s="27"/>
      <c r="D169" s="27"/>
      <c r="E169" s="27"/>
      <c r="F169" s="27"/>
      <c r="G169" s="27"/>
    </row>
    <row r="170" spans="1:7" ht="15.75" customHeight="1">
      <c r="A170" s="32">
        <v>3</v>
      </c>
      <c r="B170" s="31"/>
      <c r="C170" s="27"/>
      <c r="D170" s="27"/>
      <c r="E170" s="27"/>
      <c r="F170" s="27"/>
      <c r="G170" s="27"/>
    </row>
    <row r="171" spans="1:7" ht="15.75" customHeight="1">
      <c r="A171" s="25"/>
      <c r="B171" s="5" t="s">
        <v>51</v>
      </c>
      <c r="C171" s="5"/>
      <c r="D171" s="5"/>
      <c r="E171" s="29" t="s">
        <v>10</v>
      </c>
      <c r="F171" s="26"/>
      <c r="G171" s="23">
        <v>255</v>
      </c>
    </row>
    <row r="172" spans="1:7" ht="15.75" customHeight="1">
      <c r="A172" s="32"/>
      <c r="B172" s="4" t="s">
        <v>52</v>
      </c>
      <c r="C172" s="4"/>
      <c r="D172" s="4"/>
      <c r="E172" s="27">
        <v>20</v>
      </c>
      <c r="F172" s="27">
        <v>3</v>
      </c>
      <c r="G172" s="27">
        <v>60</v>
      </c>
    </row>
    <row r="173" spans="1:7" ht="15.75" customHeight="1">
      <c r="A173" s="32"/>
      <c r="B173" s="26" t="s">
        <v>70</v>
      </c>
      <c r="C173" s="26" t="s">
        <v>96</v>
      </c>
      <c r="D173" s="26" t="s">
        <v>95</v>
      </c>
      <c r="E173" s="27"/>
      <c r="F173" s="27"/>
      <c r="G173" s="27"/>
    </row>
    <row r="174" spans="1:7" ht="15.75" customHeight="1">
      <c r="A174" s="32">
        <v>1</v>
      </c>
      <c r="B174" s="47"/>
      <c r="C174" s="47"/>
      <c r="D174" s="47"/>
      <c r="E174" s="27"/>
      <c r="F174" s="27"/>
      <c r="G174" s="27"/>
    </row>
    <row r="175" spans="1:7" ht="15.75" customHeight="1">
      <c r="A175" s="32">
        <v>2</v>
      </c>
      <c r="B175" s="31"/>
      <c r="C175" s="27"/>
      <c r="D175" s="27"/>
      <c r="E175" s="27"/>
      <c r="F175" s="27"/>
      <c r="G175" s="27"/>
    </row>
    <row r="176" spans="1:7" ht="15.75" customHeight="1">
      <c r="A176" s="32">
        <v>3</v>
      </c>
      <c r="B176" s="31"/>
      <c r="C176" s="27"/>
      <c r="D176" s="27"/>
      <c r="E176" s="27"/>
      <c r="F176" s="27"/>
      <c r="G176" s="27"/>
    </row>
    <row r="177" spans="1:7" ht="15.75" customHeight="1">
      <c r="A177" s="32"/>
      <c r="B177" s="4" t="s">
        <v>53</v>
      </c>
      <c r="C177" s="4"/>
      <c r="D177" s="4"/>
      <c r="E177" s="27">
        <v>30</v>
      </c>
      <c r="F177" s="27">
        <v>3</v>
      </c>
      <c r="G177" s="27">
        <v>90</v>
      </c>
    </row>
    <row r="178" spans="1:7" ht="15.75" customHeight="1">
      <c r="A178" s="32"/>
      <c r="B178" s="26" t="s">
        <v>70</v>
      </c>
      <c r="C178" s="26" t="s">
        <v>96</v>
      </c>
      <c r="D178" s="26" t="s">
        <v>95</v>
      </c>
      <c r="E178" s="27"/>
      <c r="F178" s="27"/>
      <c r="G178" s="27"/>
    </row>
    <row r="179" spans="1:7" ht="15.75" customHeight="1">
      <c r="A179" s="32">
        <v>1</v>
      </c>
      <c r="B179" s="31"/>
      <c r="C179" s="27"/>
      <c r="D179" s="27"/>
      <c r="E179" s="27"/>
      <c r="F179" s="27"/>
      <c r="G179" s="27"/>
    </row>
    <row r="180" spans="1:7" ht="15.75" customHeight="1">
      <c r="A180" s="32">
        <v>2</v>
      </c>
      <c r="B180" s="31"/>
      <c r="C180" s="27"/>
      <c r="D180" s="27"/>
      <c r="E180" s="27"/>
      <c r="F180" s="27"/>
      <c r="G180" s="27"/>
    </row>
    <row r="181" spans="1:7" ht="15.75" customHeight="1">
      <c r="A181" s="32">
        <v>3</v>
      </c>
      <c r="B181" s="31"/>
      <c r="C181" s="27"/>
      <c r="D181" s="27"/>
      <c r="E181" s="27"/>
      <c r="F181" s="27"/>
      <c r="G181" s="27"/>
    </row>
    <row r="182" spans="1:7" ht="15.75" customHeight="1">
      <c r="A182" s="32"/>
      <c r="B182" s="4" t="s">
        <v>54</v>
      </c>
      <c r="C182" s="4"/>
      <c r="D182" s="4"/>
      <c r="E182" s="34">
        <v>15</v>
      </c>
      <c r="F182" s="34">
        <v>3</v>
      </c>
      <c r="G182" s="34">
        <v>45</v>
      </c>
    </row>
    <row r="183" spans="1:7" ht="15.75" customHeight="1">
      <c r="A183" s="32"/>
      <c r="B183" s="26" t="s">
        <v>70</v>
      </c>
      <c r="C183" s="26" t="s">
        <v>96</v>
      </c>
      <c r="D183" s="26" t="s">
        <v>95</v>
      </c>
      <c r="E183" s="34"/>
      <c r="F183" s="34"/>
      <c r="G183" s="34"/>
    </row>
    <row r="184" spans="1:7" ht="15.75" customHeight="1">
      <c r="A184" s="32">
        <v>1</v>
      </c>
      <c r="B184" s="39"/>
      <c r="C184" s="49"/>
      <c r="D184" s="49"/>
      <c r="E184" s="27"/>
      <c r="F184" s="27"/>
      <c r="G184" s="27"/>
    </row>
    <row r="185" spans="1:7" ht="15.75" customHeight="1">
      <c r="A185" s="32">
        <v>2</v>
      </c>
      <c r="B185" s="39"/>
      <c r="C185" s="49"/>
      <c r="D185" s="49"/>
      <c r="E185" s="27"/>
      <c r="F185" s="27"/>
      <c r="G185" s="27"/>
    </row>
    <row r="186" spans="1:7" ht="15.75" customHeight="1">
      <c r="A186" s="32">
        <v>3</v>
      </c>
      <c r="B186" s="39"/>
      <c r="C186" s="49"/>
      <c r="D186" s="49"/>
      <c r="E186" s="27"/>
      <c r="F186" s="27"/>
      <c r="G186" s="27"/>
    </row>
    <row r="187" spans="1:7" ht="15.75" customHeight="1">
      <c r="A187" s="32"/>
      <c r="B187" s="60" t="s">
        <v>99</v>
      </c>
      <c r="C187" s="60"/>
      <c r="D187" s="60"/>
      <c r="E187" s="40">
        <v>5</v>
      </c>
      <c r="F187" s="40">
        <v>3</v>
      </c>
      <c r="G187" s="40">
        <v>15</v>
      </c>
    </row>
    <row r="188" spans="1:7" ht="15.75" customHeight="1">
      <c r="A188" s="32"/>
      <c r="B188" s="26" t="s">
        <v>70</v>
      </c>
      <c r="C188" s="26" t="s">
        <v>96</v>
      </c>
      <c r="D188" s="26" t="s">
        <v>95</v>
      </c>
      <c r="E188" s="50"/>
      <c r="F188" s="50"/>
      <c r="G188" s="50"/>
    </row>
    <row r="189" spans="1:7" ht="15.75" customHeight="1">
      <c r="A189" s="32">
        <v>1</v>
      </c>
      <c r="B189" s="39"/>
      <c r="C189" s="51"/>
      <c r="D189" s="51"/>
      <c r="E189" s="50"/>
      <c r="F189" s="50"/>
      <c r="G189" s="50"/>
    </row>
    <row r="190" spans="1:7" ht="15.75" customHeight="1">
      <c r="A190" s="32">
        <v>2</v>
      </c>
      <c r="B190" s="39"/>
      <c r="C190" s="51"/>
      <c r="D190" s="51"/>
      <c r="E190" s="50"/>
      <c r="F190" s="50"/>
      <c r="G190" s="50"/>
    </row>
    <row r="191" spans="1:7" ht="15.75" customHeight="1">
      <c r="A191" s="32">
        <v>3</v>
      </c>
      <c r="B191" s="39"/>
      <c r="C191" s="51"/>
      <c r="D191" s="51"/>
      <c r="E191" s="50"/>
      <c r="F191" s="50"/>
      <c r="G191" s="50"/>
    </row>
    <row r="192" spans="1:7" ht="15.75" customHeight="1">
      <c r="A192" s="32"/>
      <c r="B192" s="60" t="s">
        <v>56</v>
      </c>
      <c r="C192" s="60"/>
      <c r="D192" s="60"/>
      <c r="E192" s="40">
        <v>5</v>
      </c>
      <c r="F192" s="40">
        <v>3</v>
      </c>
      <c r="G192" s="40">
        <v>15</v>
      </c>
    </row>
    <row r="193" spans="1:7" ht="15.75" customHeight="1">
      <c r="A193" s="32"/>
      <c r="B193" s="26" t="s">
        <v>70</v>
      </c>
      <c r="C193" s="26" t="s">
        <v>96</v>
      </c>
      <c r="D193" s="26" t="s">
        <v>96</v>
      </c>
      <c r="E193" s="50"/>
      <c r="F193" s="50"/>
      <c r="G193" s="50"/>
    </row>
    <row r="194" spans="1:7" ht="15.75" customHeight="1">
      <c r="A194" s="32">
        <v>1</v>
      </c>
      <c r="B194" s="39"/>
      <c r="C194" s="51"/>
      <c r="D194" s="51"/>
      <c r="E194" s="50"/>
      <c r="F194" s="50"/>
      <c r="G194" s="50"/>
    </row>
    <row r="195" spans="1:7" ht="15.75" customHeight="1">
      <c r="A195" s="32">
        <v>2</v>
      </c>
      <c r="B195" s="39"/>
      <c r="C195" s="51"/>
      <c r="D195" s="51"/>
      <c r="E195" s="50"/>
      <c r="F195" s="50"/>
      <c r="G195" s="50"/>
    </row>
    <row r="196" spans="1:7" ht="15.75" customHeight="1">
      <c r="A196" s="32">
        <v>3</v>
      </c>
      <c r="B196" s="39"/>
      <c r="C196" s="51"/>
      <c r="D196" s="51"/>
      <c r="E196" s="50"/>
      <c r="F196" s="50"/>
      <c r="G196" s="50"/>
    </row>
    <row r="197" spans="1:7" ht="15.75" customHeight="1">
      <c r="A197" s="25"/>
      <c r="B197" s="63" t="s">
        <v>57</v>
      </c>
      <c r="C197" s="63"/>
      <c r="D197" s="63"/>
      <c r="E197" s="40">
        <v>10</v>
      </c>
      <c r="F197" s="40">
        <v>3</v>
      </c>
      <c r="G197" s="40">
        <v>30</v>
      </c>
    </row>
    <row r="198" spans="1:7" ht="15.75" customHeight="1">
      <c r="A198" s="32"/>
      <c r="B198" s="26" t="s">
        <v>97</v>
      </c>
      <c r="C198" s="26" t="s">
        <v>98</v>
      </c>
      <c r="D198" s="26" t="s">
        <v>96</v>
      </c>
      <c r="E198" s="50"/>
      <c r="F198" s="50"/>
      <c r="G198" s="50"/>
    </row>
    <row r="199" spans="1:7" ht="15.75" customHeight="1">
      <c r="A199" s="32">
        <v>1</v>
      </c>
      <c r="B199" s="52"/>
      <c r="C199" s="51"/>
      <c r="D199" s="51"/>
      <c r="E199" s="50"/>
      <c r="F199" s="50"/>
      <c r="G199" s="50"/>
    </row>
    <row r="200" spans="1:7" ht="15.75" customHeight="1">
      <c r="A200" s="32">
        <v>2</v>
      </c>
      <c r="B200" s="52"/>
      <c r="C200" s="51"/>
      <c r="D200" s="51"/>
      <c r="E200" s="50"/>
      <c r="F200" s="50"/>
      <c r="G200" s="50"/>
    </row>
    <row r="201" spans="1:7" ht="15.75" customHeight="1">
      <c r="A201" s="32">
        <v>3</v>
      </c>
      <c r="B201" s="52"/>
      <c r="C201" s="51"/>
      <c r="D201" s="51"/>
      <c r="E201" s="50"/>
      <c r="F201" s="50"/>
      <c r="G201" s="50"/>
    </row>
    <row r="202" spans="1:7" ht="15.75" customHeight="1">
      <c r="A202" s="25"/>
      <c r="B202" s="64" t="s">
        <v>58</v>
      </c>
      <c r="C202" s="64"/>
      <c r="D202" s="64"/>
      <c r="E202" s="53" t="s">
        <v>10</v>
      </c>
      <c r="F202" s="53"/>
      <c r="G202" s="54">
        <v>300</v>
      </c>
    </row>
    <row r="203" spans="1:7" ht="15.75" customHeight="1">
      <c r="A203" s="32"/>
      <c r="B203" s="60" t="s">
        <v>59</v>
      </c>
      <c r="C203" s="60"/>
      <c r="D203" s="60"/>
      <c r="E203" s="40">
        <v>30</v>
      </c>
      <c r="F203" s="40">
        <v>3</v>
      </c>
      <c r="G203" s="40">
        <v>90</v>
      </c>
    </row>
    <row r="204" spans="1:7" ht="15.75" customHeight="1">
      <c r="A204" s="32"/>
      <c r="B204" s="55" t="s">
        <v>100</v>
      </c>
      <c r="C204" s="65" t="s">
        <v>101</v>
      </c>
      <c r="D204" s="65"/>
      <c r="E204" s="50"/>
      <c r="F204" s="50"/>
      <c r="G204" s="50"/>
    </row>
    <row r="205" spans="1:7" ht="15.75" customHeight="1">
      <c r="A205" s="32">
        <v>1</v>
      </c>
      <c r="B205" s="39"/>
      <c r="C205" s="51"/>
      <c r="D205" s="51"/>
      <c r="E205" s="50"/>
      <c r="F205" s="50"/>
      <c r="G205" s="50"/>
    </row>
    <row r="206" spans="1:7" ht="15.75" customHeight="1">
      <c r="A206" s="32">
        <v>2</v>
      </c>
      <c r="B206" s="39"/>
      <c r="C206" s="51"/>
      <c r="D206" s="51"/>
      <c r="E206" s="50"/>
      <c r="F206" s="50"/>
      <c r="G206" s="50"/>
    </row>
    <row r="207" spans="1:7" ht="15.75" customHeight="1">
      <c r="A207" s="32">
        <v>3</v>
      </c>
      <c r="B207" s="39"/>
      <c r="C207" s="51"/>
      <c r="D207" s="51"/>
      <c r="E207" s="50"/>
      <c r="F207" s="50"/>
      <c r="G207" s="50"/>
    </row>
    <row r="208" spans="1:7" ht="15.75" customHeight="1">
      <c r="A208" s="32"/>
      <c r="B208" s="60" t="s">
        <v>102</v>
      </c>
      <c r="C208" s="60"/>
      <c r="D208" s="60"/>
      <c r="E208" s="40">
        <v>50</v>
      </c>
      <c r="F208" s="40">
        <v>3</v>
      </c>
      <c r="G208" s="40">
        <v>150</v>
      </c>
    </row>
    <row r="209" spans="1:7" ht="15.75" customHeight="1">
      <c r="A209" s="32"/>
      <c r="B209" s="55" t="s">
        <v>100</v>
      </c>
      <c r="C209" s="65" t="s">
        <v>101</v>
      </c>
      <c r="D209" s="65"/>
      <c r="E209" s="50"/>
      <c r="F209" s="50"/>
      <c r="G209" s="50"/>
    </row>
    <row r="210" spans="1:7" ht="15.75" customHeight="1">
      <c r="A210" s="32">
        <v>1</v>
      </c>
      <c r="B210" s="39"/>
      <c r="C210" s="51"/>
      <c r="D210" s="51"/>
      <c r="E210" s="50"/>
      <c r="F210" s="50"/>
      <c r="G210" s="50"/>
    </row>
    <row r="211" spans="1:7" ht="15.75" customHeight="1">
      <c r="A211" s="32">
        <v>2</v>
      </c>
      <c r="B211" s="39"/>
      <c r="C211" s="51"/>
      <c r="D211" s="51"/>
      <c r="E211" s="50"/>
      <c r="F211" s="50"/>
      <c r="G211" s="50"/>
    </row>
    <row r="212" spans="1:7" ht="15.75" customHeight="1">
      <c r="A212" s="32">
        <v>3</v>
      </c>
      <c r="B212" s="39"/>
      <c r="C212" s="51"/>
      <c r="D212" s="51"/>
      <c r="E212" s="50"/>
      <c r="F212" s="50"/>
      <c r="G212" s="50"/>
    </row>
    <row r="213" spans="1:7" ht="15.75" customHeight="1">
      <c r="A213" s="32"/>
      <c r="B213" s="66" t="s">
        <v>61</v>
      </c>
      <c r="C213" s="66"/>
      <c r="D213" s="66"/>
      <c r="E213" s="40">
        <v>20</v>
      </c>
      <c r="F213" s="40">
        <v>3</v>
      </c>
      <c r="G213" s="40">
        <v>60</v>
      </c>
    </row>
    <row r="214" spans="1:7" ht="15.75" customHeight="1">
      <c r="A214" s="32"/>
      <c r="B214" s="56" t="s">
        <v>100</v>
      </c>
      <c r="C214" s="67" t="s">
        <v>101</v>
      </c>
      <c r="D214" s="67"/>
      <c r="E214" s="50"/>
      <c r="F214" s="50"/>
      <c r="G214" s="50"/>
    </row>
    <row r="215" spans="1:7" ht="15.75" customHeight="1">
      <c r="A215" s="32">
        <v>1</v>
      </c>
      <c r="B215" s="31"/>
      <c r="C215" s="50"/>
      <c r="D215" s="50"/>
      <c r="E215" s="50"/>
      <c r="F215" s="50"/>
      <c r="G215" s="50"/>
    </row>
    <row r="216" spans="1:7" ht="15.75" customHeight="1">
      <c r="A216" s="32">
        <v>2</v>
      </c>
      <c r="B216" s="31"/>
      <c r="C216" s="50"/>
      <c r="D216" s="50"/>
      <c r="E216" s="50"/>
      <c r="F216" s="50"/>
      <c r="G216" s="50"/>
    </row>
    <row r="217" spans="1:7" ht="15.75" customHeight="1">
      <c r="A217" s="32">
        <v>3</v>
      </c>
      <c r="B217" s="50"/>
      <c r="C217" s="50"/>
      <c r="D217" s="50"/>
      <c r="E217" s="50"/>
      <c r="F217" s="50"/>
      <c r="G217" s="50"/>
    </row>
    <row r="218" spans="1:7" ht="15.75" customHeight="1">
      <c r="A218" s="57"/>
      <c r="B218" s="10" t="s">
        <v>63</v>
      </c>
      <c r="C218" s="10"/>
      <c r="D218" s="10"/>
      <c r="E218" s="10"/>
      <c r="F218" s="10"/>
      <c r="G218" s="10"/>
    </row>
    <row r="219" spans="1:7" ht="16.5" customHeight="1">
      <c r="A219" s="57"/>
      <c r="B219" s="10" t="s">
        <v>64</v>
      </c>
      <c r="C219" s="10"/>
      <c r="D219" s="10"/>
      <c r="E219" s="10"/>
      <c r="F219" s="10"/>
      <c r="G219" s="10"/>
    </row>
    <row r="220" spans="1:7" ht="15.75" customHeight="1">
      <c r="A220" s="58"/>
      <c r="B220" s="9" t="s">
        <v>65</v>
      </c>
      <c r="C220" s="9"/>
      <c r="D220" s="9"/>
      <c r="E220" s="9"/>
      <c r="F220" s="9"/>
      <c r="G220" s="9"/>
    </row>
    <row r="221" spans="1:7" ht="15.75" customHeight="1">
      <c r="A221" s="58"/>
      <c r="F221" s="21" t="s">
        <v>103</v>
      </c>
      <c r="G221" s="59">
        <f>G3+G13+G23+G39+G55+G66+G92+G128+G134+G140+G171+G202</f>
        <v>4050</v>
      </c>
    </row>
    <row r="222" spans="1:7" ht="15.75" customHeight="1">
      <c r="A222" s="58"/>
    </row>
    <row r="223" spans="1:7" ht="15.75" customHeight="1">
      <c r="A223" s="58"/>
    </row>
    <row r="224" spans="1:7" ht="15.75" customHeight="1">
      <c r="A224" s="58"/>
    </row>
    <row r="225" spans="1:1" ht="15.75" customHeight="1">
      <c r="A225" s="58"/>
    </row>
    <row r="226" spans="1:1" ht="15.75" customHeight="1">
      <c r="A226" s="58"/>
    </row>
    <row r="227" spans="1:1" ht="15.75" customHeight="1">
      <c r="A227" s="58"/>
    </row>
    <row r="228" spans="1:1" ht="15.75" customHeight="1">
      <c r="A228" s="58"/>
    </row>
    <row r="229" spans="1:1" ht="15.75" customHeight="1">
      <c r="A229" s="58"/>
    </row>
    <row r="230" spans="1:1" ht="15.75" customHeight="1">
      <c r="A230" s="58"/>
    </row>
    <row r="231" spans="1:1" ht="15.75" customHeight="1">
      <c r="A231" s="58"/>
    </row>
    <row r="232" spans="1:1" ht="15.75" customHeight="1">
      <c r="A232" s="58"/>
    </row>
    <row r="233" spans="1:1" ht="15.75" customHeight="1">
      <c r="A233" s="58"/>
    </row>
    <row r="234" spans="1:1" ht="15.75" customHeight="1">
      <c r="A234" s="58"/>
    </row>
    <row r="235" spans="1:1" ht="15.75" customHeight="1">
      <c r="A235" s="58"/>
    </row>
    <row r="236" spans="1:1" ht="15.75" customHeight="1">
      <c r="A236" s="58"/>
    </row>
    <row r="237" spans="1:1" ht="15.75" customHeight="1">
      <c r="A237" s="58"/>
    </row>
    <row r="238" spans="1:1" ht="15.75" customHeight="1">
      <c r="A238" s="58"/>
    </row>
    <row r="239" spans="1:1" ht="15.75" customHeight="1">
      <c r="A239" s="58"/>
    </row>
    <row r="240" spans="1:1" ht="15.75" customHeight="1">
      <c r="A240" s="58"/>
    </row>
    <row r="241" spans="1:1" ht="15.75" customHeight="1">
      <c r="A241" s="58"/>
    </row>
    <row r="242" spans="1:1" ht="15.75" customHeight="1">
      <c r="A242" s="58"/>
    </row>
    <row r="243" spans="1:1" ht="15.75" customHeight="1">
      <c r="A243" s="58"/>
    </row>
    <row r="244" spans="1:1" ht="15.75" customHeight="1">
      <c r="A244" s="58"/>
    </row>
    <row r="245" spans="1:1" ht="15.75" customHeight="1">
      <c r="A245" s="58"/>
    </row>
    <row r="246" spans="1:1" ht="15.75" customHeight="1">
      <c r="A246" s="58"/>
    </row>
    <row r="247" spans="1:1" ht="15.75" customHeight="1">
      <c r="A247" s="58"/>
    </row>
    <row r="248" spans="1:1" ht="15.75" customHeight="1">
      <c r="A248" s="58"/>
    </row>
    <row r="249" spans="1:1" ht="15.75" customHeight="1">
      <c r="A249" s="58"/>
    </row>
    <row r="250" spans="1:1" ht="15.75" customHeight="1">
      <c r="A250" s="58"/>
    </row>
    <row r="251" spans="1:1" ht="15.75" customHeight="1">
      <c r="A251" s="58"/>
    </row>
    <row r="252" spans="1:1" ht="15.75" customHeight="1">
      <c r="A252" s="58"/>
    </row>
    <row r="253" spans="1:1" ht="15.75" customHeight="1">
      <c r="A253" s="58"/>
    </row>
    <row r="254" spans="1:1" ht="15.75" customHeight="1">
      <c r="A254" s="58"/>
    </row>
    <row r="255" spans="1:1" ht="15.75" customHeight="1">
      <c r="A255" s="58"/>
    </row>
    <row r="256" spans="1:1" ht="15.75" customHeight="1">
      <c r="A256" s="58"/>
    </row>
    <row r="257" spans="1:1" ht="15.75" customHeight="1">
      <c r="A257" s="58"/>
    </row>
    <row r="258" spans="1:1" ht="15.75" customHeight="1">
      <c r="A258" s="58"/>
    </row>
    <row r="259" spans="1:1" ht="15.75" customHeight="1">
      <c r="A259" s="58"/>
    </row>
    <row r="260" spans="1:1" ht="15.75" customHeight="1">
      <c r="A260" s="58"/>
    </row>
    <row r="261" spans="1:1" ht="15.75" customHeight="1">
      <c r="A261" s="58"/>
    </row>
    <row r="262" spans="1:1" ht="15.75" customHeight="1">
      <c r="A262" s="58"/>
    </row>
    <row r="263" spans="1:1" ht="15.75" customHeight="1">
      <c r="A263" s="58"/>
    </row>
    <row r="264" spans="1:1" ht="15.75" customHeight="1">
      <c r="A264" s="58"/>
    </row>
    <row r="265" spans="1:1" ht="15.75" customHeight="1">
      <c r="A265" s="58"/>
    </row>
    <row r="266" spans="1:1" ht="15.75" customHeight="1">
      <c r="A266" s="58"/>
    </row>
    <row r="267" spans="1:1" ht="15.75" customHeight="1">
      <c r="A267" s="58"/>
    </row>
    <row r="268" spans="1:1" ht="15.75" customHeight="1">
      <c r="A268" s="58"/>
    </row>
    <row r="269" spans="1:1" ht="15.75" customHeight="1">
      <c r="A269" s="58"/>
    </row>
    <row r="270" spans="1:1" ht="15.75" customHeight="1">
      <c r="A270" s="58"/>
    </row>
    <row r="271" spans="1:1" ht="15.75" customHeight="1">
      <c r="A271" s="58"/>
    </row>
    <row r="272" spans="1:1" ht="15.75" customHeight="1">
      <c r="A272" s="58"/>
    </row>
    <row r="273" spans="1:1" ht="15.75" customHeight="1">
      <c r="A273" s="58"/>
    </row>
    <row r="274" spans="1:1" ht="15.75" customHeight="1">
      <c r="A274" s="58"/>
    </row>
    <row r="275" spans="1:1" ht="15.75" customHeight="1">
      <c r="A275" s="58"/>
    </row>
    <row r="276" spans="1:1" ht="15.75" customHeight="1">
      <c r="A276" s="58"/>
    </row>
    <row r="277" spans="1:1" ht="15.75" customHeight="1">
      <c r="A277" s="58"/>
    </row>
    <row r="278" spans="1:1" ht="15.75" customHeight="1">
      <c r="A278" s="58"/>
    </row>
    <row r="279" spans="1:1" ht="15.75" customHeight="1">
      <c r="A279" s="58"/>
    </row>
    <row r="280" spans="1:1" ht="15.75" customHeight="1">
      <c r="A280" s="58"/>
    </row>
    <row r="281" spans="1:1" ht="15.75" customHeight="1">
      <c r="A281" s="58"/>
    </row>
    <row r="282" spans="1:1" ht="15.75" customHeight="1">
      <c r="A282" s="58"/>
    </row>
    <row r="283" spans="1:1" ht="15.75" customHeight="1">
      <c r="A283" s="58"/>
    </row>
    <row r="284" spans="1:1" ht="15.75" customHeight="1">
      <c r="A284" s="58"/>
    </row>
    <row r="285" spans="1:1" ht="15.75" customHeight="1">
      <c r="A285" s="58"/>
    </row>
    <row r="286" spans="1:1" ht="15.75" customHeight="1">
      <c r="A286" s="58"/>
    </row>
    <row r="287" spans="1:1" ht="15.75" customHeight="1">
      <c r="A287" s="58"/>
    </row>
    <row r="288" spans="1:1" ht="15.75" customHeight="1">
      <c r="A288" s="58"/>
    </row>
    <row r="289" spans="1:1" ht="15.75" customHeight="1">
      <c r="A289" s="58"/>
    </row>
    <row r="290" spans="1:1" ht="15.75" customHeight="1">
      <c r="A290" s="58"/>
    </row>
    <row r="291" spans="1:1" ht="15.75" customHeight="1">
      <c r="A291" s="58"/>
    </row>
    <row r="292" spans="1:1" ht="15.75" customHeight="1">
      <c r="A292" s="58"/>
    </row>
    <row r="293" spans="1:1" ht="15.75" customHeight="1">
      <c r="A293" s="58"/>
    </row>
    <row r="294" spans="1:1" ht="15.75" customHeight="1">
      <c r="A294" s="58"/>
    </row>
    <row r="295" spans="1:1" ht="15.75" customHeight="1">
      <c r="A295" s="58"/>
    </row>
    <row r="296" spans="1:1" ht="15.75" customHeight="1">
      <c r="A296" s="58"/>
    </row>
    <row r="297" spans="1:1" ht="15.75" customHeight="1">
      <c r="A297" s="58"/>
    </row>
    <row r="298" spans="1:1" ht="15.75" customHeight="1">
      <c r="A298" s="58"/>
    </row>
    <row r="299" spans="1:1" ht="15.75" customHeight="1">
      <c r="A299" s="58"/>
    </row>
    <row r="300" spans="1:1" ht="15.75" customHeight="1">
      <c r="A300" s="58"/>
    </row>
    <row r="301" spans="1:1" ht="15.75" customHeight="1">
      <c r="A301" s="58"/>
    </row>
    <row r="302" spans="1:1" ht="15.75" customHeight="1">
      <c r="A302" s="58"/>
    </row>
    <row r="303" spans="1:1" ht="15.75" customHeight="1">
      <c r="A303" s="58"/>
    </row>
    <row r="304" spans="1:1" ht="15.75" customHeight="1">
      <c r="A304" s="58"/>
    </row>
    <row r="305" spans="1:1" ht="15.75" customHeight="1">
      <c r="A305" s="58"/>
    </row>
    <row r="306" spans="1:1" ht="15.75" customHeight="1">
      <c r="A306" s="58"/>
    </row>
    <row r="307" spans="1:1" ht="15.75" customHeight="1">
      <c r="A307" s="58"/>
    </row>
    <row r="308" spans="1:1" ht="15.75" customHeight="1">
      <c r="A308" s="58"/>
    </row>
    <row r="309" spans="1:1" ht="15.75" customHeight="1">
      <c r="A309" s="58"/>
    </row>
    <row r="310" spans="1:1" ht="15.75" customHeight="1">
      <c r="A310" s="58"/>
    </row>
    <row r="311" spans="1:1" ht="15.75" customHeight="1">
      <c r="A311" s="58"/>
    </row>
    <row r="312" spans="1:1" ht="15.75" customHeight="1">
      <c r="A312" s="58"/>
    </row>
    <row r="313" spans="1:1" ht="15.75" customHeight="1">
      <c r="A313" s="58"/>
    </row>
    <row r="314" spans="1:1" ht="15.75" customHeight="1">
      <c r="A314" s="58"/>
    </row>
    <row r="315" spans="1:1" ht="15.75" customHeight="1">
      <c r="A315" s="58"/>
    </row>
    <row r="316" spans="1:1" ht="15.75" customHeight="1">
      <c r="A316" s="58"/>
    </row>
    <row r="317" spans="1:1" ht="15.75" customHeight="1">
      <c r="A317" s="58"/>
    </row>
    <row r="318" spans="1:1" ht="15.75" customHeight="1">
      <c r="A318" s="58"/>
    </row>
    <row r="319" spans="1:1" ht="15.75" customHeight="1">
      <c r="A319" s="58"/>
    </row>
    <row r="320" spans="1:1" ht="15.75" customHeight="1">
      <c r="A320" s="58"/>
    </row>
    <row r="321" spans="1:1" ht="15.75" customHeight="1">
      <c r="A321" s="58"/>
    </row>
    <row r="322" spans="1:1" ht="15.75" customHeight="1">
      <c r="A322" s="58"/>
    </row>
    <row r="323" spans="1:1" ht="15.75" customHeight="1">
      <c r="A323" s="58"/>
    </row>
    <row r="324" spans="1:1" ht="15.75" customHeight="1">
      <c r="A324" s="58"/>
    </row>
    <row r="325" spans="1:1" ht="15.75" customHeight="1">
      <c r="A325" s="58"/>
    </row>
    <row r="326" spans="1:1" ht="15.75" customHeight="1">
      <c r="A326" s="58"/>
    </row>
    <row r="327" spans="1:1" ht="15.75" customHeight="1">
      <c r="A327" s="58"/>
    </row>
    <row r="328" spans="1:1" ht="15.75" customHeight="1">
      <c r="A328" s="58"/>
    </row>
    <row r="329" spans="1:1" ht="15.75" customHeight="1">
      <c r="A329" s="58"/>
    </row>
    <row r="330" spans="1:1" ht="15.75" customHeight="1">
      <c r="A330" s="58"/>
    </row>
    <row r="331" spans="1:1" ht="15.75" customHeight="1">
      <c r="A331" s="58"/>
    </row>
    <row r="332" spans="1:1" ht="15.75" customHeight="1">
      <c r="A332" s="58"/>
    </row>
    <row r="333" spans="1:1" ht="15.75" customHeight="1">
      <c r="A333" s="58"/>
    </row>
    <row r="334" spans="1:1" ht="15.75" customHeight="1">
      <c r="A334" s="58"/>
    </row>
    <row r="335" spans="1:1" ht="15.75" customHeight="1">
      <c r="A335" s="58"/>
    </row>
    <row r="336" spans="1:1" ht="15.75" customHeight="1">
      <c r="A336" s="58"/>
    </row>
    <row r="337" spans="1:1" ht="15.75" customHeight="1">
      <c r="A337" s="58"/>
    </row>
    <row r="338" spans="1:1" ht="15.75" customHeight="1">
      <c r="A338" s="58"/>
    </row>
    <row r="339" spans="1:1" ht="15.75" customHeight="1">
      <c r="A339" s="58"/>
    </row>
    <row r="340" spans="1:1" ht="15.75" customHeight="1">
      <c r="A340" s="58"/>
    </row>
    <row r="341" spans="1:1" ht="15.75" customHeight="1">
      <c r="A341" s="58"/>
    </row>
    <row r="342" spans="1:1" ht="15.75" customHeight="1">
      <c r="A342" s="58"/>
    </row>
    <row r="343" spans="1:1" ht="15.75" customHeight="1">
      <c r="A343" s="58"/>
    </row>
    <row r="344" spans="1:1" ht="15.75" customHeight="1">
      <c r="A344" s="58"/>
    </row>
    <row r="345" spans="1:1" ht="15.75" customHeight="1">
      <c r="A345" s="58"/>
    </row>
    <row r="346" spans="1:1" ht="15.75" customHeight="1">
      <c r="A346" s="58"/>
    </row>
    <row r="347" spans="1:1" ht="15.75" customHeight="1">
      <c r="A347" s="58"/>
    </row>
    <row r="348" spans="1:1" ht="15.75" customHeight="1">
      <c r="A348" s="58"/>
    </row>
    <row r="349" spans="1:1" ht="15.75" customHeight="1">
      <c r="A349" s="58"/>
    </row>
    <row r="350" spans="1:1" ht="15.75" customHeight="1">
      <c r="A350" s="58"/>
    </row>
    <row r="351" spans="1:1" ht="15.75" customHeight="1">
      <c r="A351" s="58"/>
    </row>
    <row r="352" spans="1:1" ht="15.75" customHeight="1">
      <c r="A352" s="58"/>
    </row>
    <row r="353" spans="1:1" ht="15.75" customHeight="1">
      <c r="A353" s="58"/>
    </row>
    <row r="354" spans="1:1" ht="15.75" customHeight="1">
      <c r="A354" s="58"/>
    </row>
    <row r="355" spans="1:1" ht="15.75" customHeight="1">
      <c r="A355" s="58"/>
    </row>
    <row r="356" spans="1:1" ht="15.75" customHeight="1">
      <c r="A356" s="58"/>
    </row>
    <row r="357" spans="1:1" ht="15.75" customHeight="1">
      <c r="A357" s="58"/>
    </row>
    <row r="358" spans="1:1" ht="15.75" customHeight="1">
      <c r="A358" s="58"/>
    </row>
    <row r="359" spans="1:1" ht="15.75" customHeight="1">
      <c r="A359" s="58"/>
    </row>
    <row r="360" spans="1:1" ht="15.75" customHeight="1">
      <c r="A360" s="58"/>
    </row>
    <row r="361" spans="1:1" ht="15.75" customHeight="1">
      <c r="A361" s="58"/>
    </row>
    <row r="362" spans="1:1" ht="15.75" customHeight="1">
      <c r="A362" s="58"/>
    </row>
    <row r="363" spans="1:1" ht="15.75" customHeight="1">
      <c r="A363" s="58"/>
    </row>
    <row r="364" spans="1:1" ht="15.75" customHeight="1">
      <c r="A364" s="58"/>
    </row>
    <row r="365" spans="1:1" ht="15.75" customHeight="1">
      <c r="A365" s="58"/>
    </row>
    <row r="366" spans="1:1" ht="15.75" customHeight="1">
      <c r="A366" s="58"/>
    </row>
    <row r="367" spans="1:1" ht="15.75" customHeight="1">
      <c r="A367" s="58"/>
    </row>
    <row r="368" spans="1:1" ht="15.75" customHeight="1">
      <c r="A368" s="58"/>
    </row>
    <row r="369" spans="1:1" ht="15.75" customHeight="1">
      <c r="A369" s="58"/>
    </row>
    <row r="370" spans="1:1" ht="15.75" customHeight="1">
      <c r="A370" s="58"/>
    </row>
    <row r="371" spans="1:1" ht="15.75" customHeight="1">
      <c r="A371" s="58"/>
    </row>
    <row r="372" spans="1:1" ht="15.75" customHeight="1">
      <c r="A372" s="58"/>
    </row>
    <row r="373" spans="1:1" ht="15.75" customHeight="1">
      <c r="A373" s="58"/>
    </row>
    <row r="374" spans="1:1" ht="15.75" customHeight="1">
      <c r="A374" s="58"/>
    </row>
    <row r="375" spans="1:1" ht="15.75" customHeight="1">
      <c r="A375" s="58"/>
    </row>
    <row r="376" spans="1:1" ht="15.75" customHeight="1">
      <c r="A376" s="58"/>
    </row>
    <row r="377" spans="1:1" ht="15.75" customHeight="1">
      <c r="A377" s="58"/>
    </row>
    <row r="378" spans="1:1" ht="15.75" customHeight="1">
      <c r="A378" s="58"/>
    </row>
    <row r="379" spans="1:1" ht="15.75" customHeight="1">
      <c r="A379" s="58"/>
    </row>
    <row r="380" spans="1:1" ht="15.75" customHeight="1">
      <c r="A380" s="58"/>
    </row>
    <row r="381" spans="1:1" ht="15.75" customHeight="1">
      <c r="A381" s="58"/>
    </row>
    <row r="382" spans="1:1" ht="15.75" customHeight="1">
      <c r="A382" s="58"/>
    </row>
    <row r="383" spans="1:1" ht="15.75" customHeight="1">
      <c r="A383" s="58"/>
    </row>
    <row r="384" spans="1:1" ht="15.75" customHeight="1">
      <c r="A384" s="58"/>
    </row>
    <row r="385" spans="1:1" ht="15.75" customHeight="1">
      <c r="A385" s="58"/>
    </row>
    <row r="386" spans="1:1" ht="15.75" customHeight="1">
      <c r="A386" s="58"/>
    </row>
    <row r="387" spans="1:1" ht="15.75" customHeight="1">
      <c r="A387" s="58"/>
    </row>
    <row r="388" spans="1:1" ht="15.75" customHeight="1">
      <c r="A388" s="58"/>
    </row>
    <row r="389" spans="1:1" ht="15.75" customHeight="1">
      <c r="A389" s="58"/>
    </row>
    <row r="390" spans="1:1" ht="15.75" customHeight="1">
      <c r="A390" s="58"/>
    </row>
    <row r="391" spans="1:1" ht="15.75" customHeight="1">
      <c r="A391" s="58"/>
    </row>
    <row r="392" spans="1:1" ht="15.75" customHeight="1">
      <c r="A392" s="58"/>
    </row>
    <row r="393" spans="1:1" ht="15.75" customHeight="1">
      <c r="A393" s="58"/>
    </row>
    <row r="394" spans="1:1" ht="15.75" customHeight="1">
      <c r="A394" s="58"/>
    </row>
    <row r="395" spans="1:1" ht="15.75" customHeight="1">
      <c r="A395" s="58"/>
    </row>
    <row r="396" spans="1:1" ht="15.75" customHeight="1">
      <c r="A396" s="58"/>
    </row>
    <row r="397" spans="1:1" ht="15.75" customHeight="1">
      <c r="A397" s="58"/>
    </row>
    <row r="398" spans="1:1" ht="15.75" customHeight="1">
      <c r="A398" s="58"/>
    </row>
    <row r="399" spans="1:1" ht="15.75" customHeight="1">
      <c r="A399" s="58"/>
    </row>
    <row r="400" spans="1:1" ht="15.75" customHeight="1">
      <c r="A400" s="58"/>
    </row>
    <row r="401" spans="1:1" ht="15.75" customHeight="1">
      <c r="A401" s="58"/>
    </row>
    <row r="402" spans="1:1" ht="15.75" customHeight="1">
      <c r="A402" s="58"/>
    </row>
    <row r="403" spans="1:1" ht="15.75" customHeight="1">
      <c r="A403" s="58"/>
    </row>
    <row r="404" spans="1:1" ht="15.75" customHeight="1">
      <c r="A404" s="58"/>
    </row>
    <row r="405" spans="1:1" ht="15.75" customHeight="1">
      <c r="A405" s="58"/>
    </row>
    <row r="406" spans="1:1" ht="15.75" customHeight="1">
      <c r="A406" s="58"/>
    </row>
    <row r="407" spans="1:1" ht="15.75" customHeight="1">
      <c r="A407" s="58"/>
    </row>
    <row r="408" spans="1:1" ht="15.75" customHeight="1">
      <c r="A408" s="58"/>
    </row>
    <row r="409" spans="1:1" ht="15.75" customHeight="1">
      <c r="A409" s="58"/>
    </row>
    <row r="410" spans="1:1" ht="15.75" customHeight="1">
      <c r="A410" s="58"/>
    </row>
    <row r="411" spans="1:1" ht="15.75" customHeight="1">
      <c r="A411" s="58"/>
    </row>
    <row r="412" spans="1:1" ht="15.75" customHeight="1">
      <c r="A412" s="58"/>
    </row>
    <row r="413" spans="1:1" ht="15.75" customHeight="1">
      <c r="A413" s="58"/>
    </row>
    <row r="414" spans="1:1" ht="15.75" customHeight="1">
      <c r="A414" s="58"/>
    </row>
    <row r="415" spans="1:1" ht="15.75" customHeight="1">
      <c r="A415" s="58"/>
    </row>
    <row r="416" spans="1:1" ht="15.75" customHeight="1">
      <c r="A416" s="58"/>
    </row>
    <row r="417" spans="1:1" ht="15.75" customHeight="1">
      <c r="A417" s="58"/>
    </row>
    <row r="418" spans="1:1" ht="15.75" customHeight="1">
      <c r="A418" s="58"/>
    </row>
    <row r="419" spans="1:1" ht="15.75" customHeight="1">
      <c r="A419" s="58"/>
    </row>
    <row r="420" spans="1:1" ht="15.75" customHeight="1">
      <c r="A420" s="58"/>
    </row>
    <row r="421" spans="1:1" ht="15.75" customHeight="1">
      <c r="A421" s="58"/>
    </row>
    <row r="422" spans="1:1" ht="15.75" customHeight="1">
      <c r="A422" s="58"/>
    </row>
    <row r="423" spans="1:1" ht="15.75" customHeight="1">
      <c r="A423" s="58"/>
    </row>
    <row r="424" spans="1:1" ht="15.75" customHeight="1">
      <c r="A424" s="58"/>
    </row>
    <row r="425" spans="1:1" ht="15.75" customHeight="1">
      <c r="A425" s="58"/>
    </row>
    <row r="426" spans="1:1" ht="15.75" customHeight="1">
      <c r="A426" s="58"/>
    </row>
    <row r="427" spans="1:1" ht="15.75" customHeight="1">
      <c r="A427" s="58"/>
    </row>
    <row r="428" spans="1:1" ht="15.75" customHeight="1">
      <c r="A428" s="58"/>
    </row>
    <row r="429" spans="1:1" ht="15.75" customHeight="1">
      <c r="A429" s="58"/>
    </row>
    <row r="430" spans="1:1" ht="15.75" customHeight="1">
      <c r="A430" s="58"/>
    </row>
    <row r="431" spans="1:1" ht="15.75" customHeight="1">
      <c r="A431" s="58"/>
    </row>
    <row r="432" spans="1:1" ht="15.75" customHeight="1">
      <c r="A432" s="58"/>
    </row>
    <row r="433" spans="1:1" ht="15.75" customHeight="1">
      <c r="A433" s="58"/>
    </row>
    <row r="434" spans="1:1" ht="15.75" customHeight="1">
      <c r="A434" s="58"/>
    </row>
    <row r="435" spans="1:1" ht="15.75" customHeight="1">
      <c r="A435" s="58"/>
    </row>
    <row r="436" spans="1:1" ht="15.75" customHeight="1">
      <c r="A436" s="58"/>
    </row>
    <row r="437" spans="1:1" ht="15.75" customHeight="1">
      <c r="A437" s="58"/>
    </row>
    <row r="438" spans="1:1" ht="15.75" customHeight="1">
      <c r="A438" s="58"/>
    </row>
    <row r="439" spans="1:1" ht="15.75" customHeight="1">
      <c r="A439" s="58"/>
    </row>
    <row r="440" spans="1:1" ht="15.75" customHeight="1">
      <c r="A440" s="58"/>
    </row>
    <row r="441" spans="1:1" ht="15.75" customHeight="1">
      <c r="A441" s="58"/>
    </row>
    <row r="442" spans="1:1" ht="15.75" customHeight="1">
      <c r="A442" s="58"/>
    </row>
    <row r="443" spans="1:1" ht="15.75" customHeight="1">
      <c r="A443" s="58"/>
    </row>
    <row r="444" spans="1:1" ht="15.75" customHeight="1">
      <c r="A444" s="58"/>
    </row>
    <row r="445" spans="1:1" ht="15.75" customHeight="1">
      <c r="A445" s="58"/>
    </row>
    <row r="446" spans="1:1" ht="15.75" customHeight="1">
      <c r="A446" s="58"/>
    </row>
    <row r="447" spans="1:1" ht="15.75" customHeight="1">
      <c r="A447" s="58"/>
    </row>
    <row r="448" spans="1:1" ht="15.75" customHeight="1">
      <c r="A448" s="58"/>
    </row>
    <row r="449" spans="1:1" ht="15.75" customHeight="1">
      <c r="A449" s="58"/>
    </row>
    <row r="450" spans="1:1" ht="15.75" customHeight="1">
      <c r="A450" s="58"/>
    </row>
    <row r="451" spans="1:1" ht="15.75" customHeight="1">
      <c r="A451" s="58"/>
    </row>
    <row r="452" spans="1:1" ht="15.75" customHeight="1">
      <c r="A452" s="58"/>
    </row>
    <row r="453" spans="1:1" ht="15.75" customHeight="1">
      <c r="A453" s="58"/>
    </row>
    <row r="454" spans="1:1" ht="15.75" customHeight="1">
      <c r="A454" s="58"/>
    </row>
    <row r="455" spans="1:1" ht="15.75" customHeight="1">
      <c r="A455" s="58"/>
    </row>
    <row r="456" spans="1:1" ht="15.75" customHeight="1">
      <c r="A456" s="58"/>
    </row>
    <row r="457" spans="1:1" ht="15.75" customHeight="1">
      <c r="A457" s="58"/>
    </row>
    <row r="458" spans="1:1" ht="15.75" customHeight="1">
      <c r="A458" s="58"/>
    </row>
    <row r="459" spans="1:1" ht="15.75" customHeight="1">
      <c r="A459" s="58"/>
    </row>
    <row r="460" spans="1:1" ht="15.75" customHeight="1">
      <c r="A460" s="58"/>
    </row>
    <row r="461" spans="1:1" ht="15.75" customHeight="1">
      <c r="A461" s="58"/>
    </row>
    <row r="462" spans="1:1" ht="15.75" customHeight="1">
      <c r="A462" s="58"/>
    </row>
    <row r="463" spans="1:1" ht="15.75" customHeight="1">
      <c r="A463" s="58"/>
    </row>
    <row r="464" spans="1:1" ht="15.75" customHeight="1">
      <c r="A464" s="58"/>
    </row>
    <row r="465" spans="1:1" ht="15.75" customHeight="1">
      <c r="A465" s="58"/>
    </row>
    <row r="466" spans="1:1" ht="15.75" customHeight="1">
      <c r="A466" s="58"/>
    </row>
    <row r="467" spans="1:1" ht="15.75" customHeight="1">
      <c r="A467" s="58"/>
    </row>
    <row r="468" spans="1:1" ht="15.75" customHeight="1">
      <c r="A468" s="58"/>
    </row>
    <row r="469" spans="1:1" ht="15.75" customHeight="1">
      <c r="A469" s="58"/>
    </row>
    <row r="470" spans="1:1" ht="15.75" customHeight="1">
      <c r="A470" s="58"/>
    </row>
    <row r="471" spans="1:1" ht="15.75" customHeight="1">
      <c r="A471" s="58"/>
    </row>
    <row r="472" spans="1:1" ht="15.75" customHeight="1">
      <c r="A472" s="58"/>
    </row>
    <row r="473" spans="1:1" ht="15.75" customHeight="1">
      <c r="A473" s="58"/>
    </row>
    <row r="474" spans="1:1" ht="15.75" customHeight="1">
      <c r="A474" s="58"/>
    </row>
    <row r="475" spans="1:1" ht="15.75" customHeight="1">
      <c r="A475" s="58"/>
    </row>
    <row r="476" spans="1:1" ht="15.75" customHeight="1">
      <c r="A476" s="58"/>
    </row>
    <row r="477" spans="1:1" ht="15.75" customHeight="1">
      <c r="A477" s="58"/>
    </row>
    <row r="478" spans="1:1" ht="15.75" customHeight="1">
      <c r="A478" s="58"/>
    </row>
    <row r="479" spans="1:1" ht="15.75" customHeight="1">
      <c r="A479" s="58"/>
    </row>
    <row r="480" spans="1:1" ht="15.75" customHeight="1">
      <c r="A480" s="58"/>
    </row>
    <row r="481" spans="1:1" ht="15.75" customHeight="1">
      <c r="A481" s="58"/>
    </row>
    <row r="482" spans="1:1" ht="15.75" customHeight="1">
      <c r="A482" s="58"/>
    </row>
    <row r="483" spans="1:1" ht="15.75" customHeight="1">
      <c r="A483" s="58"/>
    </row>
    <row r="484" spans="1:1" ht="15.75" customHeight="1">
      <c r="A484" s="58"/>
    </row>
    <row r="485" spans="1:1" ht="15.75" customHeight="1">
      <c r="A485" s="58"/>
    </row>
    <row r="486" spans="1:1" ht="15.75" customHeight="1">
      <c r="A486" s="58"/>
    </row>
    <row r="487" spans="1:1" ht="15.75" customHeight="1">
      <c r="A487" s="58"/>
    </row>
    <row r="488" spans="1:1" ht="15.75" customHeight="1">
      <c r="A488" s="58"/>
    </row>
    <row r="489" spans="1:1" ht="15.75" customHeight="1">
      <c r="A489" s="58"/>
    </row>
    <row r="490" spans="1:1" ht="15.75" customHeight="1">
      <c r="A490" s="58"/>
    </row>
    <row r="491" spans="1:1" ht="15.75" customHeight="1">
      <c r="A491" s="58"/>
    </row>
    <row r="492" spans="1:1" ht="15.75" customHeight="1">
      <c r="A492" s="58"/>
    </row>
    <row r="493" spans="1:1" ht="15.75" customHeight="1">
      <c r="A493" s="58"/>
    </row>
    <row r="494" spans="1:1" ht="15.75" customHeight="1">
      <c r="A494" s="58"/>
    </row>
    <row r="495" spans="1:1" ht="15.75" customHeight="1">
      <c r="A495" s="58"/>
    </row>
    <row r="496" spans="1:1" ht="15.75" customHeight="1">
      <c r="A496" s="58"/>
    </row>
    <row r="497" spans="1:1" ht="15.75" customHeight="1">
      <c r="A497" s="58"/>
    </row>
    <row r="498" spans="1:1" ht="15.75" customHeight="1">
      <c r="A498" s="58"/>
    </row>
    <row r="499" spans="1:1" ht="15.75" customHeight="1">
      <c r="A499" s="58"/>
    </row>
    <row r="500" spans="1:1" ht="15.75" customHeight="1">
      <c r="A500" s="58"/>
    </row>
    <row r="501" spans="1:1" ht="15.75" customHeight="1">
      <c r="A501" s="58"/>
    </row>
    <row r="502" spans="1:1" ht="15.75" customHeight="1">
      <c r="A502" s="58"/>
    </row>
    <row r="503" spans="1:1" ht="15.75" customHeight="1">
      <c r="A503" s="58"/>
    </row>
    <row r="504" spans="1:1" ht="15.75" customHeight="1">
      <c r="A504" s="58"/>
    </row>
    <row r="505" spans="1:1" ht="15.75" customHeight="1">
      <c r="A505" s="58"/>
    </row>
    <row r="506" spans="1:1" ht="15.75" customHeight="1">
      <c r="A506" s="58"/>
    </row>
    <row r="507" spans="1:1" ht="15.75" customHeight="1">
      <c r="A507" s="58"/>
    </row>
    <row r="508" spans="1:1" ht="15.75" customHeight="1">
      <c r="A508" s="58"/>
    </row>
    <row r="509" spans="1:1" ht="15.75" customHeight="1">
      <c r="A509" s="58"/>
    </row>
    <row r="510" spans="1:1" ht="15.75" customHeight="1">
      <c r="A510" s="58"/>
    </row>
    <row r="511" spans="1:1" ht="15.75" customHeight="1">
      <c r="A511" s="58"/>
    </row>
    <row r="512" spans="1:1" ht="15.75" customHeight="1">
      <c r="A512" s="58"/>
    </row>
    <row r="513" spans="1:1" ht="15.75" customHeight="1">
      <c r="A513" s="58"/>
    </row>
    <row r="514" spans="1:1" ht="15.75" customHeight="1">
      <c r="A514" s="58"/>
    </row>
    <row r="515" spans="1:1" ht="15.75" customHeight="1">
      <c r="A515" s="58"/>
    </row>
    <row r="516" spans="1:1" ht="15.75" customHeight="1">
      <c r="A516" s="58"/>
    </row>
    <row r="517" spans="1:1" ht="15.75" customHeight="1">
      <c r="A517" s="58"/>
    </row>
    <row r="518" spans="1:1" ht="15.75" customHeight="1">
      <c r="A518" s="58"/>
    </row>
    <row r="519" spans="1:1" ht="15.75" customHeight="1">
      <c r="A519" s="58"/>
    </row>
    <row r="520" spans="1:1" ht="15.75" customHeight="1">
      <c r="A520" s="58"/>
    </row>
    <row r="521" spans="1:1" ht="15.75" customHeight="1">
      <c r="A521" s="58"/>
    </row>
    <row r="522" spans="1:1" ht="15.75" customHeight="1">
      <c r="A522" s="58"/>
    </row>
    <row r="523" spans="1:1" ht="15.75" customHeight="1">
      <c r="A523" s="58"/>
    </row>
    <row r="524" spans="1:1" ht="15.75" customHeight="1">
      <c r="A524" s="58"/>
    </row>
    <row r="525" spans="1:1" ht="15.75" customHeight="1">
      <c r="A525" s="58"/>
    </row>
    <row r="526" spans="1:1" ht="15.75" customHeight="1">
      <c r="A526" s="58"/>
    </row>
    <row r="527" spans="1:1" ht="15.75" customHeight="1">
      <c r="A527" s="58"/>
    </row>
    <row r="528" spans="1:1" ht="15.75" customHeight="1">
      <c r="A528" s="58"/>
    </row>
    <row r="529" spans="1:1" ht="15.75" customHeight="1">
      <c r="A529" s="58"/>
    </row>
    <row r="530" spans="1:1" ht="15.75" customHeight="1">
      <c r="A530" s="58"/>
    </row>
    <row r="531" spans="1:1" ht="15.75" customHeight="1">
      <c r="A531" s="58"/>
    </row>
    <row r="532" spans="1:1" ht="15.75" customHeight="1">
      <c r="A532" s="58"/>
    </row>
    <row r="533" spans="1:1" ht="15.75" customHeight="1">
      <c r="A533" s="58"/>
    </row>
    <row r="534" spans="1:1" ht="15.75" customHeight="1">
      <c r="A534" s="58"/>
    </row>
    <row r="535" spans="1:1" ht="15.75" customHeight="1">
      <c r="A535" s="58"/>
    </row>
    <row r="536" spans="1:1" ht="15.75" customHeight="1">
      <c r="A536" s="58"/>
    </row>
    <row r="537" spans="1:1" ht="15.75" customHeight="1">
      <c r="A537" s="58"/>
    </row>
    <row r="538" spans="1:1" ht="15.75" customHeight="1">
      <c r="A538" s="58"/>
    </row>
    <row r="539" spans="1:1" ht="15.75" customHeight="1">
      <c r="A539" s="58"/>
    </row>
    <row r="540" spans="1:1" ht="15.75" customHeight="1">
      <c r="A540" s="58"/>
    </row>
    <row r="541" spans="1:1" ht="15.75" customHeight="1">
      <c r="A541" s="58"/>
    </row>
    <row r="542" spans="1:1" ht="15.75" customHeight="1">
      <c r="A542" s="58"/>
    </row>
    <row r="543" spans="1:1" ht="15.75" customHeight="1">
      <c r="A543" s="58"/>
    </row>
    <row r="544" spans="1:1" ht="15.75" customHeight="1">
      <c r="A544" s="58"/>
    </row>
    <row r="545" spans="1:1" ht="15.75" customHeight="1">
      <c r="A545" s="58"/>
    </row>
    <row r="546" spans="1:1" ht="15.75" customHeight="1">
      <c r="A546" s="58"/>
    </row>
    <row r="547" spans="1:1" ht="15.75" customHeight="1">
      <c r="A547" s="58"/>
    </row>
    <row r="548" spans="1:1" ht="15.75" customHeight="1">
      <c r="A548" s="58"/>
    </row>
    <row r="549" spans="1:1" ht="15.75" customHeight="1">
      <c r="A549" s="58"/>
    </row>
    <row r="550" spans="1:1" ht="15.75" customHeight="1">
      <c r="A550" s="58"/>
    </row>
    <row r="551" spans="1:1" ht="15.75" customHeight="1">
      <c r="A551" s="58"/>
    </row>
    <row r="552" spans="1:1" ht="15.75" customHeight="1">
      <c r="A552" s="58"/>
    </row>
    <row r="553" spans="1:1" ht="15.75" customHeight="1">
      <c r="A553" s="58"/>
    </row>
    <row r="554" spans="1:1" ht="15.75" customHeight="1">
      <c r="A554" s="58"/>
    </row>
    <row r="555" spans="1:1" ht="15.75" customHeight="1">
      <c r="A555" s="58"/>
    </row>
    <row r="556" spans="1:1" ht="15.75" customHeight="1">
      <c r="A556" s="58"/>
    </row>
    <row r="557" spans="1:1" ht="15.75" customHeight="1">
      <c r="A557" s="58"/>
    </row>
    <row r="558" spans="1:1" ht="15.75" customHeight="1">
      <c r="A558" s="58"/>
    </row>
    <row r="559" spans="1:1" ht="15.75" customHeight="1">
      <c r="A559" s="58"/>
    </row>
    <row r="560" spans="1:1" ht="15.75" customHeight="1">
      <c r="A560" s="58"/>
    </row>
    <row r="561" spans="1:1" ht="15.75" customHeight="1">
      <c r="A561" s="58"/>
    </row>
    <row r="562" spans="1:1" ht="15.75" customHeight="1">
      <c r="A562" s="58"/>
    </row>
    <row r="563" spans="1:1" ht="15.75" customHeight="1">
      <c r="A563" s="58"/>
    </row>
    <row r="564" spans="1:1" ht="15.75" customHeight="1">
      <c r="A564" s="58"/>
    </row>
    <row r="565" spans="1:1" ht="15.75" customHeight="1">
      <c r="A565" s="58"/>
    </row>
    <row r="566" spans="1:1" ht="15.75" customHeight="1">
      <c r="A566" s="58"/>
    </row>
    <row r="567" spans="1:1" ht="15.75" customHeight="1">
      <c r="A567" s="58"/>
    </row>
    <row r="568" spans="1:1" ht="15.75" customHeight="1">
      <c r="A568" s="58"/>
    </row>
    <row r="569" spans="1:1" ht="15.75" customHeight="1">
      <c r="A569" s="58"/>
    </row>
    <row r="570" spans="1:1" ht="15.75" customHeight="1">
      <c r="A570" s="58"/>
    </row>
    <row r="571" spans="1:1" ht="15.75" customHeight="1">
      <c r="A571" s="58"/>
    </row>
    <row r="572" spans="1:1" ht="15.75" customHeight="1">
      <c r="A572" s="58"/>
    </row>
    <row r="573" spans="1:1" ht="15.75" customHeight="1">
      <c r="A573" s="58"/>
    </row>
    <row r="574" spans="1:1" ht="15.75" customHeight="1">
      <c r="A574" s="58"/>
    </row>
    <row r="575" spans="1:1" ht="15.75" customHeight="1">
      <c r="A575" s="58"/>
    </row>
    <row r="576" spans="1:1" ht="15.75" customHeight="1">
      <c r="A576" s="58"/>
    </row>
    <row r="577" spans="1:1" ht="15.75" customHeight="1">
      <c r="A577" s="58"/>
    </row>
    <row r="578" spans="1:1" ht="15.75" customHeight="1">
      <c r="A578" s="58"/>
    </row>
    <row r="579" spans="1:1" ht="15.75" customHeight="1">
      <c r="A579" s="58"/>
    </row>
    <row r="580" spans="1:1" ht="15.75" customHeight="1">
      <c r="A580" s="58"/>
    </row>
    <row r="581" spans="1:1" ht="15.75" customHeight="1">
      <c r="A581" s="58"/>
    </row>
    <row r="582" spans="1:1" ht="15.75" customHeight="1">
      <c r="A582" s="58"/>
    </row>
    <row r="583" spans="1:1" ht="15.75" customHeight="1">
      <c r="A583" s="58"/>
    </row>
    <row r="584" spans="1:1" ht="15.75" customHeight="1">
      <c r="A584" s="58"/>
    </row>
    <row r="585" spans="1:1" ht="15.75" customHeight="1">
      <c r="A585" s="58"/>
    </row>
    <row r="586" spans="1:1" ht="15.75" customHeight="1">
      <c r="A586" s="58"/>
    </row>
    <row r="587" spans="1:1" ht="15.75" customHeight="1">
      <c r="A587" s="58"/>
    </row>
    <row r="588" spans="1:1" ht="15.75" customHeight="1">
      <c r="A588" s="58"/>
    </row>
    <row r="589" spans="1:1" ht="15.75" customHeight="1">
      <c r="A589" s="58"/>
    </row>
    <row r="590" spans="1:1" ht="15.75" customHeight="1">
      <c r="A590" s="58"/>
    </row>
    <row r="591" spans="1:1" ht="15.75" customHeight="1">
      <c r="A591" s="58"/>
    </row>
    <row r="592" spans="1:1" ht="15.75" customHeight="1">
      <c r="A592" s="58"/>
    </row>
    <row r="593" spans="1:1" ht="15.75" customHeight="1">
      <c r="A593" s="58"/>
    </row>
    <row r="594" spans="1:1" ht="15.75" customHeight="1">
      <c r="A594" s="58"/>
    </row>
    <row r="595" spans="1:1" ht="15.75" customHeight="1">
      <c r="A595" s="58"/>
    </row>
    <row r="596" spans="1:1" ht="15.75" customHeight="1">
      <c r="A596" s="58"/>
    </row>
    <row r="597" spans="1:1" ht="15.75" customHeight="1">
      <c r="A597" s="58"/>
    </row>
    <row r="598" spans="1:1" ht="15.75" customHeight="1">
      <c r="A598" s="58"/>
    </row>
    <row r="599" spans="1:1" ht="15.75" customHeight="1">
      <c r="A599" s="58"/>
    </row>
    <row r="600" spans="1:1" ht="15.75" customHeight="1">
      <c r="A600" s="58"/>
    </row>
    <row r="601" spans="1:1" ht="15.75" customHeight="1">
      <c r="A601" s="58"/>
    </row>
    <row r="602" spans="1:1" ht="15.75" customHeight="1">
      <c r="A602" s="58"/>
    </row>
    <row r="603" spans="1:1" ht="15.75" customHeight="1">
      <c r="A603" s="58"/>
    </row>
    <row r="604" spans="1:1" ht="15.75" customHeight="1">
      <c r="A604" s="58"/>
    </row>
    <row r="605" spans="1:1" ht="15.75" customHeight="1">
      <c r="A605" s="58"/>
    </row>
    <row r="606" spans="1:1" ht="15.75" customHeight="1">
      <c r="A606" s="58"/>
    </row>
    <row r="607" spans="1:1" ht="15.75" customHeight="1">
      <c r="A607" s="58"/>
    </row>
    <row r="608" spans="1:1" ht="15.75" customHeight="1">
      <c r="A608" s="58"/>
    </row>
    <row r="609" spans="1:1" ht="15.75" customHeight="1">
      <c r="A609" s="58"/>
    </row>
    <row r="610" spans="1:1" ht="15.75" customHeight="1">
      <c r="A610" s="58"/>
    </row>
    <row r="611" spans="1:1" ht="15.75" customHeight="1">
      <c r="A611" s="58"/>
    </row>
    <row r="612" spans="1:1" ht="15.75" customHeight="1">
      <c r="A612" s="58"/>
    </row>
    <row r="613" spans="1:1" ht="15.75" customHeight="1">
      <c r="A613" s="58"/>
    </row>
    <row r="614" spans="1:1" ht="15.75" customHeight="1">
      <c r="A614" s="58"/>
    </row>
    <row r="615" spans="1:1" ht="15.75" customHeight="1">
      <c r="A615" s="58"/>
    </row>
    <row r="616" spans="1:1" ht="15.75" customHeight="1">
      <c r="A616" s="58"/>
    </row>
    <row r="617" spans="1:1" ht="15.75" customHeight="1">
      <c r="A617" s="58"/>
    </row>
    <row r="618" spans="1:1" ht="15.75" customHeight="1">
      <c r="A618" s="58"/>
    </row>
    <row r="619" spans="1:1" ht="15.75" customHeight="1">
      <c r="A619" s="58"/>
    </row>
    <row r="620" spans="1:1" ht="15.75" customHeight="1">
      <c r="A620" s="58"/>
    </row>
    <row r="621" spans="1:1" ht="15.75" customHeight="1">
      <c r="A621" s="58"/>
    </row>
    <row r="622" spans="1:1" ht="15.75" customHeight="1">
      <c r="A622" s="58"/>
    </row>
    <row r="623" spans="1:1" ht="15.75" customHeight="1">
      <c r="A623" s="58"/>
    </row>
    <row r="624" spans="1:1" ht="15.75" customHeight="1">
      <c r="A624" s="58"/>
    </row>
    <row r="625" spans="1:1" ht="15.75" customHeight="1">
      <c r="A625" s="58"/>
    </row>
    <row r="626" spans="1:1" ht="15.75" customHeight="1">
      <c r="A626" s="58"/>
    </row>
    <row r="627" spans="1:1" ht="15.75" customHeight="1">
      <c r="A627" s="58"/>
    </row>
    <row r="628" spans="1:1" ht="15.75" customHeight="1">
      <c r="A628" s="58"/>
    </row>
    <row r="629" spans="1:1" ht="15.75" customHeight="1">
      <c r="A629" s="58"/>
    </row>
    <row r="630" spans="1:1" ht="15.75" customHeight="1">
      <c r="A630" s="58"/>
    </row>
    <row r="631" spans="1:1" ht="15.75" customHeight="1">
      <c r="A631" s="58"/>
    </row>
    <row r="632" spans="1:1" ht="15.75" customHeight="1">
      <c r="A632" s="58"/>
    </row>
    <row r="633" spans="1:1" ht="15.75" customHeight="1">
      <c r="A633" s="58"/>
    </row>
    <row r="634" spans="1:1" ht="15.75" customHeight="1">
      <c r="A634" s="58"/>
    </row>
    <row r="635" spans="1:1" ht="15.75" customHeight="1">
      <c r="A635" s="58"/>
    </row>
    <row r="636" spans="1:1" ht="15.75" customHeight="1">
      <c r="A636" s="58"/>
    </row>
    <row r="637" spans="1:1" ht="15.75" customHeight="1">
      <c r="A637" s="58"/>
    </row>
    <row r="638" spans="1:1" ht="15.75" customHeight="1">
      <c r="A638" s="58"/>
    </row>
    <row r="639" spans="1:1" ht="15.75" customHeight="1">
      <c r="A639" s="58"/>
    </row>
    <row r="640" spans="1:1" ht="15.75" customHeight="1">
      <c r="A640" s="58"/>
    </row>
    <row r="641" spans="1:1" ht="15.75" customHeight="1">
      <c r="A641" s="58"/>
    </row>
    <row r="642" spans="1:1" ht="15.75" customHeight="1">
      <c r="A642" s="58"/>
    </row>
    <row r="643" spans="1:1" ht="15.75" customHeight="1">
      <c r="A643" s="58"/>
    </row>
    <row r="644" spans="1:1" ht="15.75" customHeight="1">
      <c r="A644" s="58"/>
    </row>
    <row r="645" spans="1:1" ht="15.75" customHeight="1">
      <c r="A645" s="58"/>
    </row>
    <row r="646" spans="1:1" ht="15.75" customHeight="1">
      <c r="A646" s="58"/>
    </row>
    <row r="647" spans="1:1" ht="15.75" customHeight="1">
      <c r="A647" s="58"/>
    </row>
    <row r="648" spans="1:1" ht="15.75" customHeight="1">
      <c r="A648" s="58"/>
    </row>
    <row r="649" spans="1:1" ht="15.75" customHeight="1">
      <c r="A649" s="58"/>
    </row>
    <row r="650" spans="1:1" ht="15.75" customHeight="1">
      <c r="A650" s="58"/>
    </row>
    <row r="651" spans="1:1" ht="15.75" customHeight="1">
      <c r="A651" s="58"/>
    </row>
    <row r="652" spans="1:1" ht="15.75" customHeight="1">
      <c r="A652" s="58"/>
    </row>
    <row r="653" spans="1:1" ht="15.75" customHeight="1">
      <c r="A653" s="58"/>
    </row>
    <row r="654" spans="1:1" ht="15.75" customHeight="1">
      <c r="A654" s="58"/>
    </row>
    <row r="655" spans="1:1" ht="15.75" customHeight="1">
      <c r="A655" s="58"/>
    </row>
    <row r="656" spans="1:1" ht="15.75" customHeight="1">
      <c r="A656" s="58"/>
    </row>
    <row r="657" spans="1:1" ht="15.75" customHeight="1">
      <c r="A657" s="58"/>
    </row>
    <row r="658" spans="1:1" ht="15.75" customHeight="1">
      <c r="A658" s="58"/>
    </row>
    <row r="659" spans="1:1" ht="15.75" customHeight="1">
      <c r="A659" s="58"/>
    </row>
    <row r="660" spans="1:1" ht="15.75" customHeight="1">
      <c r="A660" s="58"/>
    </row>
    <row r="661" spans="1:1" ht="15.75" customHeight="1">
      <c r="A661" s="58"/>
    </row>
    <row r="662" spans="1:1" ht="15.75" customHeight="1">
      <c r="A662" s="58"/>
    </row>
    <row r="663" spans="1:1" ht="15.75" customHeight="1">
      <c r="A663" s="58"/>
    </row>
    <row r="664" spans="1:1" ht="15.75" customHeight="1">
      <c r="A664" s="58"/>
    </row>
    <row r="665" spans="1:1" ht="15.75" customHeight="1">
      <c r="A665" s="58"/>
    </row>
    <row r="666" spans="1:1" ht="15.75" customHeight="1">
      <c r="A666" s="58"/>
    </row>
    <row r="667" spans="1:1" ht="15.75" customHeight="1">
      <c r="A667" s="58"/>
    </row>
    <row r="668" spans="1:1" ht="15.75" customHeight="1">
      <c r="A668" s="58"/>
    </row>
    <row r="669" spans="1:1" ht="15.75" customHeight="1">
      <c r="A669" s="58"/>
    </row>
    <row r="670" spans="1:1" ht="15.75" customHeight="1">
      <c r="A670" s="58"/>
    </row>
    <row r="671" spans="1:1" ht="15.75" customHeight="1">
      <c r="A671" s="58"/>
    </row>
    <row r="672" spans="1:1" ht="15.75" customHeight="1">
      <c r="A672" s="58"/>
    </row>
    <row r="673" spans="1:1" ht="15.75" customHeight="1">
      <c r="A673" s="58"/>
    </row>
    <row r="674" spans="1:1" ht="15.75" customHeight="1">
      <c r="A674" s="58"/>
    </row>
    <row r="675" spans="1:1" ht="15.75" customHeight="1">
      <c r="A675" s="58"/>
    </row>
    <row r="676" spans="1:1" ht="15.75" customHeight="1">
      <c r="A676" s="58"/>
    </row>
    <row r="677" spans="1:1" ht="15.75" customHeight="1">
      <c r="A677" s="58"/>
    </row>
    <row r="678" spans="1:1" ht="15.75" customHeight="1">
      <c r="A678" s="58"/>
    </row>
    <row r="679" spans="1:1" ht="15.75" customHeight="1">
      <c r="A679" s="58"/>
    </row>
    <row r="680" spans="1:1" ht="15.75" customHeight="1">
      <c r="A680" s="58"/>
    </row>
    <row r="681" spans="1:1" ht="15.75" customHeight="1">
      <c r="A681" s="58"/>
    </row>
    <row r="682" spans="1:1" ht="15.75" customHeight="1">
      <c r="A682" s="58"/>
    </row>
    <row r="683" spans="1:1" ht="15.75" customHeight="1">
      <c r="A683" s="58"/>
    </row>
    <row r="684" spans="1:1" ht="15.75" customHeight="1">
      <c r="A684" s="58"/>
    </row>
    <row r="685" spans="1:1" ht="15.75" customHeight="1">
      <c r="A685" s="58"/>
    </row>
    <row r="686" spans="1:1" ht="15.75" customHeight="1">
      <c r="A686" s="58"/>
    </row>
    <row r="687" spans="1:1" ht="15.75" customHeight="1">
      <c r="A687" s="58"/>
    </row>
    <row r="688" spans="1:1" ht="15.75" customHeight="1">
      <c r="A688" s="58"/>
    </row>
    <row r="689" spans="1:1" ht="15.75" customHeight="1">
      <c r="A689" s="58"/>
    </row>
    <row r="690" spans="1:1" ht="15.75" customHeight="1">
      <c r="A690" s="58"/>
    </row>
    <row r="691" spans="1:1" ht="15.75" customHeight="1">
      <c r="A691" s="58"/>
    </row>
    <row r="692" spans="1:1" ht="15.75" customHeight="1">
      <c r="A692" s="58"/>
    </row>
    <row r="693" spans="1:1" ht="15.75" customHeight="1">
      <c r="A693" s="58"/>
    </row>
    <row r="694" spans="1:1" ht="15.75" customHeight="1">
      <c r="A694" s="58"/>
    </row>
    <row r="695" spans="1:1" ht="15.75" customHeight="1">
      <c r="A695" s="58"/>
    </row>
    <row r="696" spans="1:1" ht="15.75" customHeight="1">
      <c r="A696" s="58"/>
    </row>
    <row r="697" spans="1:1" ht="15.75" customHeight="1">
      <c r="A697" s="58"/>
    </row>
    <row r="698" spans="1:1" ht="15.75" customHeight="1">
      <c r="A698" s="58"/>
    </row>
    <row r="699" spans="1:1" ht="15.75" customHeight="1">
      <c r="A699" s="58"/>
    </row>
    <row r="700" spans="1:1" ht="15.75" customHeight="1">
      <c r="A700" s="58"/>
    </row>
    <row r="701" spans="1:1" ht="15.75" customHeight="1">
      <c r="A701" s="58"/>
    </row>
    <row r="702" spans="1:1" ht="15.75" customHeight="1">
      <c r="A702" s="58"/>
    </row>
    <row r="703" spans="1:1" ht="15.75" customHeight="1">
      <c r="A703" s="58"/>
    </row>
    <row r="704" spans="1:1" ht="15.75" customHeight="1">
      <c r="A704" s="58"/>
    </row>
    <row r="705" spans="1:1" ht="15.75" customHeight="1">
      <c r="A705" s="58"/>
    </row>
    <row r="706" spans="1:1" ht="15.75" customHeight="1">
      <c r="A706" s="58"/>
    </row>
    <row r="707" spans="1:1" ht="15.75" customHeight="1">
      <c r="A707" s="58"/>
    </row>
    <row r="708" spans="1:1" ht="15.75" customHeight="1">
      <c r="A708" s="58"/>
    </row>
    <row r="709" spans="1:1" ht="15.75" customHeight="1">
      <c r="A709" s="58"/>
    </row>
    <row r="710" spans="1:1" ht="15.75" customHeight="1">
      <c r="A710" s="58"/>
    </row>
    <row r="711" spans="1:1" ht="15.75" customHeight="1">
      <c r="A711" s="58"/>
    </row>
    <row r="712" spans="1:1" ht="15.75" customHeight="1">
      <c r="A712" s="58"/>
    </row>
    <row r="713" spans="1:1" ht="15.75" customHeight="1">
      <c r="A713" s="58"/>
    </row>
    <row r="714" spans="1:1" ht="15.75" customHeight="1">
      <c r="A714" s="58"/>
    </row>
    <row r="715" spans="1:1" ht="15.75" customHeight="1">
      <c r="A715" s="58"/>
    </row>
    <row r="716" spans="1:1" ht="15.75" customHeight="1">
      <c r="A716" s="58"/>
    </row>
    <row r="717" spans="1:1" ht="15.75" customHeight="1">
      <c r="A717" s="58"/>
    </row>
    <row r="718" spans="1:1" ht="15.75" customHeight="1">
      <c r="A718" s="58"/>
    </row>
    <row r="719" spans="1:1" ht="15.75" customHeight="1">
      <c r="A719" s="58"/>
    </row>
    <row r="720" spans="1:1" ht="15.75" customHeight="1">
      <c r="A720" s="58"/>
    </row>
    <row r="721" spans="1:1" ht="15.75" customHeight="1">
      <c r="A721" s="58"/>
    </row>
    <row r="722" spans="1:1" ht="15.75" customHeight="1">
      <c r="A722" s="58"/>
    </row>
    <row r="723" spans="1:1" ht="15.75" customHeight="1">
      <c r="A723" s="58"/>
    </row>
    <row r="724" spans="1:1" ht="15.75" customHeight="1">
      <c r="A724" s="58"/>
    </row>
    <row r="725" spans="1:1" ht="15.75" customHeight="1">
      <c r="A725" s="58"/>
    </row>
    <row r="726" spans="1:1" ht="15.75" customHeight="1">
      <c r="A726" s="58"/>
    </row>
    <row r="727" spans="1:1" ht="15.75" customHeight="1">
      <c r="A727" s="58"/>
    </row>
    <row r="728" spans="1:1" ht="15.75" customHeight="1">
      <c r="A728" s="58"/>
    </row>
    <row r="729" spans="1:1" ht="15.75" customHeight="1">
      <c r="A729" s="58"/>
    </row>
    <row r="730" spans="1:1" ht="15.75" customHeight="1">
      <c r="A730" s="58"/>
    </row>
    <row r="731" spans="1:1" ht="15.75" customHeight="1">
      <c r="A731" s="58"/>
    </row>
    <row r="732" spans="1:1" ht="15.75" customHeight="1">
      <c r="A732" s="58"/>
    </row>
    <row r="733" spans="1:1" ht="15.75" customHeight="1">
      <c r="A733" s="58"/>
    </row>
    <row r="734" spans="1:1" ht="15.75" customHeight="1">
      <c r="A734" s="58"/>
    </row>
    <row r="735" spans="1:1" ht="15.75" customHeight="1">
      <c r="A735" s="58"/>
    </row>
    <row r="736" spans="1:1" ht="15.75" customHeight="1">
      <c r="A736" s="58"/>
    </row>
    <row r="737" spans="1:1" ht="15.75" customHeight="1">
      <c r="A737" s="58"/>
    </row>
    <row r="738" spans="1:1" ht="15.75" customHeight="1">
      <c r="A738" s="58"/>
    </row>
    <row r="739" spans="1:1" ht="15.75" customHeight="1">
      <c r="A739" s="58"/>
    </row>
    <row r="740" spans="1:1" ht="15.75" customHeight="1">
      <c r="A740" s="58"/>
    </row>
    <row r="741" spans="1:1" ht="15.75" customHeight="1">
      <c r="A741" s="58"/>
    </row>
    <row r="742" spans="1:1" ht="15.75" customHeight="1">
      <c r="A742" s="58"/>
    </row>
    <row r="743" spans="1:1" ht="15.75" customHeight="1">
      <c r="A743" s="58"/>
    </row>
    <row r="744" spans="1:1" ht="15.75" customHeight="1">
      <c r="A744" s="58"/>
    </row>
    <row r="745" spans="1:1" ht="15.75" customHeight="1">
      <c r="A745" s="58"/>
    </row>
    <row r="746" spans="1:1" ht="15.75" customHeight="1">
      <c r="A746" s="58"/>
    </row>
    <row r="747" spans="1:1" ht="15.75" customHeight="1">
      <c r="A747" s="58"/>
    </row>
    <row r="748" spans="1:1" ht="15.75" customHeight="1">
      <c r="A748" s="58"/>
    </row>
    <row r="749" spans="1:1" ht="15.75" customHeight="1">
      <c r="A749" s="58"/>
    </row>
    <row r="750" spans="1:1" ht="15.75" customHeight="1">
      <c r="A750" s="58"/>
    </row>
    <row r="751" spans="1:1" ht="15.75" customHeight="1">
      <c r="A751" s="58"/>
    </row>
    <row r="752" spans="1:1" ht="15.75" customHeight="1">
      <c r="A752" s="58"/>
    </row>
    <row r="753" spans="1:1" ht="15.75" customHeight="1">
      <c r="A753" s="58"/>
    </row>
    <row r="754" spans="1:1" ht="15.75" customHeight="1">
      <c r="A754" s="58"/>
    </row>
    <row r="755" spans="1:1" ht="15.75" customHeight="1">
      <c r="A755" s="58"/>
    </row>
    <row r="756" spans="1:1" ht="15.75" customHeight="1">
      <c r="A756" s="58"/>
    </row>
    <row r="757" spans="1:1" ht="15.75" customHeight="1">
      <c r="A757" s="58"/>
    </row>
    <row r="758" spans="1:1" ht="15.75" customHeight="1">
      <c r="A758" s="58"/>
    </row>
    <row r="759" spans="1:1" ht="15.75" customHeight="1">
      <c r="A759" s="58"/>
    </row>
    <row r="760" spans="1:1" ht="15.75" customHeight="1">
      <c r="A760" s="58"/>
    </row>
    <row r="761" spans="1:1" ht="15.75" customHeight="1">
      <c r="A761" s="58"/>
    </row>
    <row r="762" spans="1:1" ht="15.75" customHeight="1">
      <c r="A762" s="58"/>
    </row>
    <row r="763" spans="1:1" ht="15.75" customHeight="1">
      <c r="A763" s="58"/>
    </row>
    <row r="764" spans="1:1" ht="15.75" customHeight="1">
      <c r="A764" s="58"/>
    </row>
    <row r="765" spans="1:1" ht="15.75" customHeight="1">
      <c r="A765" s="58"/>
    </row>
    <row r="766" spans="1:1" ht="15.75" customHeight="1">
      <c r="A766" s="58"/>
    </row>
    <row r="767" spans="1:1" ht="15.75" customHeight="1">
      <c r="A767" s="58"/>
    </row>
    <row r="768" spans="1:1" ht="15.75" customHeight="1">
      <c r="A768" s="58"/>
    </row>
    <row r="769" spans="1:1" ht="15.75" customHeight="1">
      <c r="A769" s="58"/>
    </row>
    <row r="770" spans="1:1" ht="15.75" customHeight="1">
      <c r="A770" s="58"/>
    </row>
    <row r="771" spans="1:1" ht="15.75" customHeight="1">
      <c r="A771" s="58"/>
    </row>
    <row r="772" spans="1:1" ht="15.75" customHeight="1">
      <c r="A772" s="58"/>
    </row>
    <row r="773" spans="1:1" ht="15.75" customHeight="1">
      <c r="A773" s="58"/>
    </row>
    <row r="774" spans="1:1" ht="15.75" customHeight="1">
      <c r="A774" s="58"/>
    </row>
    <row r="775" spans="1:1" ht="15.75" customHeight="1">
      <c r="A775" s="58"/>
    </row>
    <row r="776" spans="1:1" ht="15.75" customHeight="1">
      <c r="A776" s="58"/>
    </row>
    <row r="777" spans="1:1" ht="15.75" customHeight="1">
      <c r="A777" s="58"/>
    </row>
    <row r="778" spans="1:1" ht="15.75" customHeight="1">
      <c r="A778" s="58"/>
    </row>
    <row r="779" spans="1:1" ht="15.75" customHeight="1">
      <c r="A779" s="58"/>
    </row>
    <row r="780" spans="1:1" ht="15.75" customHeight="1">
      <c r="A780" s="58"/>
    </row>
    <row r="781" spans="1:1" ht="15.75" customHeight="1">
      <c r="A781" s="58"/>
    </row>
    <row r="782" spans="1:1" ht="15.75" customHeight="1">
      <c r="A782" s="58"/>
    </row>
    <row r="783" spans="1:1" ht="15.75" customHeight="1">
      <c r="A783" s="58"/>
    </row>
    <row r="784" spans="1:1" ht="15.75" customHeight="1">
      <c r="A784" s="58"/>
    </row>
    <row r="785" spans="1:1" ht="15.75" customHeight="1">
      <c r="A785" s="58"/>
    </row>
    <row r="786" spans="1:1" ht="15.75" customHeight="1">
      <c r="A786" s="58"/>
    </row>
    <row r="787" spans="1:1" ht="15.75" customHeight="1">
      <c r="A787" s="58"/>
    </row>
    <row r="788" spans="1:1" ht="15.75" customHeight="1">
      <c r="A788" s="58"/>
    </row>
    <row r="789" spans="1:1" ht="15.75" customHeight="1">
      <c r="A789" s="58"/>
    </row>
    <row r="790" spans="1:1" ht="15.75" customHeight="1">
      <c r="A790" s="58"/>
    </row>
    <row r="791" spans="1:1" ht="15.75" customHeight="1">
      <c r="A791" s="58"/>
    </row>
    <row r="792" spans="1:1" ht="15.75" customHeight="1">
      <c r="A792" s="58"/>
    </row>
    <row r="793" spans="1:1" ht="15.75" customHeight="1">
      <c r="A793" s="58"/>
    </row>
    <row r="794" spans="1:1" ht="15.75" customHeight="1">
      <c r="A794" s="58"/>
    </row>
    <row r="795" spans="1:1" ht="15.75" customHeight="1">
      <c r="A795" s="58"/>
    </row>
    <row r="796" spans="1:1" ht="15.75" customHeight="1">
      <c r="A796" s="58"/>
    </row>
    <row r="797" spans="1:1" ht="15.75" customHeight="1">
      <c r="A797" s="58"/>
    </row>
    <row r="798" spans="1:1" ht="15.75" customHeight="1">
      <c r="A798" s="58"/>
    </row>
    <row r="799" spans="1:1" ht="15.75" customHeight="1">
      <c r="A799" s="58"/>
    </row>
    <row r="800" spans="1:1" ht="15.75" customHeight="1">
      <c r="A800" s="58"/>
    </row>
    <row r="801" spans="1:1" ht="15.75" customHeight="1">
      <c r="A801" s="58"/>
    </row>
    <row r="802" spans="1:1" ht="15.75" customHeight="1">
      <c r="A802" s="58"/>
    </row>
    <row r="803" spans="1:1" ht="15.75" customHeight="1">
      <c r="A803" s="58"/>
    </row>
    <row r="804" spans="1:1" ht="15.75" customHeight="1">
      <c r="A804" s="58"/>
    </row>
    <row r="805" spans="1:1" ht="15.75" customHeight="1">
      <c r="A805" s="58"/>
    </row>
    <row r="806" spans="1:1" ht="15.75" customHeight="1">
      <c r="A806" s="58"/>
    </row>
    <row r="807" spans="1:1" ht="15.75" customHeight="1">
      <c r="A807" s="58"/>
    </row>
    <row r="808" spans="1:1" ht="15.75" customHeight="1">
      <c r="A808" s="58"/>
    </row>
    <row r="809" spans="1:1" ht="15.75" customHeight="1">
      <c r="A809" s="58"/>
    </row>
    <row r="810" spans="1:1" ht="15.75" customHeight="1">
      <c r="A810" s="58"/>
    </row>
    <row r="811" spans="1:1" ht="15.75" customHeight="1">
      <c r="A811" s="58"/>
    </row>
    <row r="812" spans="1:1" ht="15.75" customHeight="1">
      <c r="A812" s="58"/>
    </row>
    <row r="813" spans="1:1" ht="15.75" customHeight="1">
      <c r="A813" s="58"/>
    </row>
    <row r="814" spans="1:1" ht="15.75" customHeight="1">
      <c r="A814" s="58"/>
    </row>
    <row r="815" spans="1:1" ht="15.75" customHeight="1">
      <c r="A815" s="58"/>
    </row>
    <row r="816" spans="1:1" ht="15.75" customHeight="1">
      <c r="A816" s="58"/>
    </row>
    <row r="817" spans="1:1" ht="15.75" customHeight="1">
      <c r="A817" s="58"/>
    </row>
    <row r="818" spans="1:1" ht="15.75" customHeight="1">
      <c r="A818" s="58"/>
    </row>
    <row r="819" spans="1:1" ht="15.75" customHeight="1">
      <c r="A819" s="58"/>
    </row>
    <row r="820" spans="1:1" ht="15.75" customHeight="1">
      <c r="A820" s="58"/>
    </row>
    <row r="821" spans="1:1" ht="15.75" customHeight="1">
      <c r="A821" s="58"/>
    </row>
    <row r="822" spans="1:1" ht="15.75" customHeight="1">
      <c r="A822" s="58"/>
    </row>
    <row r="823" spans="1:1" ht="15.75" customHeight="1">
      <c r="A823" s="58"/>
    </row>
    <row r="824" spans="1:1" ht="15.75" customHeight="1">
      <c r="A824" s="58"/>
    </row>
    <row r="825" spans="1:1" ht="15.75" customHeight="1">
      <c r="A825" s="58"/>
    </row>
    <row r="826" spans="1:1" ht="15.75" customHeight="1">
      <c r="A826" s="58"/>
    </row>
    <row r="827" spans="1:1" ht="15.75" customHeight="1">
      <c r="A827" s="58"/>
    </row>
    <row r="828" spans="1:1" ht="15.75" customHeight="1">
      <c r="A828" s="58"/>
    </row>
    <row r="829" spans="1:1" ht="15.75" customHeight="1">
      <c r="A829" s="58"/>
    </row>
    <row r="830" spans="1:1" ht="15.75" customHeight="1">
      <c r="A830" s="58"/>
    </row>
    <row r="831" spans="1:1" ht="15.75" customHeight="1">
      <c r="A831" s="58"/>
    </row>
    <row r="832" spans="1:1" ht="15.75" customHeight="1">
      <c r="A832" s="58"/>
    </row>
    <row r="833" spans="1:1" ht="15.75" customHeight="1">
      <c r="A833" s="58"/>
    </row>
    <row r="834" spans="1:1" ht="15.75" customHeight="1">
      <c r="A834" s="58"/>
    </row>
    <row r="835" spans="1:1" ht="15.75" customHeight="1">
      <c r="A835" s="58"/>
    </row>
    <row r="836" spans="1:1" ht="15.75" customHeight="1">
      <c r="A836" s="58"/>
    </row>
    <row r="837" spans="1:1" ht="15.75" customHeight="1">
      <c r="A837" s="58"/>
    </row>
    <row r="838" spans="1:1" ht="15.75" customHeight="1">
      <c r="A838" s="58"/>
    </row>
    <row r="839" spans="1:1" ht="15.75" customHeight="1">
      <c r="A839" s="58"/>
    </row>
    <row r="840" spans="1:1" ht="15.75" customHeight="1">
      <c r="A840" s="58"/>
    </row>
    <row r="841" spans="1:1" ht="15.75" customHeight="1">
      <c r="A841" s="58"/>
    </row>
    <row r="842" spans="1:1" ht="15.75" customHeight="1">
      <c r="A842" s="58"/>
    </row>
    <row r="843" spans="1:1" ht="15.75" customHeight="1">
      <c r="A843" s="58"/>
    </row>
    <row r="844" spans="1:1" ht="15.75" customHeight="1">
      <c r="A844" s="58"/>
    </row>
    <row r="845" spans="1:1" ht="15.75" customHeight="1">
      <c r="A845" s="58"/>
    </row>
    <row r="846" spans="1:1" ht="15.75" customHeight="1">
      <c r="A846" s="58"/>
    </row>
    <row r="847" spans="1:1" ht="15.75" customHeight="1">
      <c r="A847" s="58"/>
    </row>
    <row r="848" spans="1:1" ht="15.75" customHeight="1">
      <c r="A848" s="58"/>
    </row>
    <row r="849" spans="1:1" ht="15.75" customHeight="1">
      <c r="A849" s="58"/>
    </row>
    <row r="850" spans="1:1" ht="15.75" customHeight="1">
      <c r="A850" s="58"/>
    </row>
    <row r="851" spans="1:1" ht="15.75" customHeight="1">
      <c r="A851" s="58"/>
    </row>
    <row r="852" spans="1:1" ht="15.75" customHeight="1">
      <c r="A852" s="58"/>
    </row>
    <row r="853" spans="1:1" ht="15.75" customHeight="1">
      <c r="A853" s="58"/>
    </row>
    <row r="854" spans="1:1" ht="15.75" customHeight="1">
      <c r="A854" s="58"/>
    </row>
    <row r="855" spans="1:1" ht="15.75" customHeight="1">
      <c r="A855" s="58"/>
    </row>
    <row r="856" spans="1:1" ht="15.75" customHeight="1">
      <c r="A856" s="58"/>
    </row>
    <row r="857" spans="1:1" ht="15.75" customHeight="1">
      <c r="A857" s="58"/>
    </row>
    <row r="858" spans="1:1" ht="15.75" customHeight="1">
      <c r="A858" s="58"/>
    </row>
    <row r="859" spans="1:1" ht="15.75" customHeight="1">
      <c r="A859" s="58"/>
    </row>
    <row r="860" spans="1:1" ht="15.75" customHeight="1">
      <c r="A860" s="58"/>
    </row>
    <row r="861" spans="1:1" ht="15.75" customHeight="1">
      <c r="A861" s="58"/>
    </row>
    <row r="862" spans="1:1" ht="15.75" customHeight="1">
      <c r="A862" s="58"/>
    </row>
    <row r="863" spans="1:1" ht="15.75" customHeight="1">
      <c r="A863" s="58"/>
    </row>
    <row r="864" spans="1:1" ht="15.75" customHeight="1">
      <c r="A864" s="58"/>
    </row>
    <row r="865" spans="1:1" ht="15.75" customHeight="1">
      <c r="A865" s="58"/>
    </row>
    <row r="866" spans="1:1" ht="15.75" customHeight="1">
      <c r="A866" s="58"/>
    </row>
    <row r="867" spans="1:1" ht="15.75" customHeight="1">
      <c r="A867" s="58"/>
    </row>
    <row r="868" spans="1:1" ht="15.75" customHeight="1">
      <c r="A868" s="58"/>
    </row>
    <row r="869" spans="1:1" ht="15.75" customHeight="1">
      <c r="A869" s="58"/>
    </row>
    <row r="870" spans="1:1" ht="15.75" customHeight="1">
      <c r="A870" s="58"/>
    </row>
    <row r="871" spans="1:1" ht="15.75" customHeight="1">
      <c r="A871" s="58"/>
    </row>
    <row r="872" spans="1:1" ht="15.75" customHeight="1">
      <c r="A872" s="58"/>
    </row>
    <row r="873" spans="1:1" ht="15.75" customHeight="1">
      <c r="A873" s="58"/>
    </row>
    <row r="874" spans="1:1" ht="15.75" customHeight="1">
      <c r="A874" s="58"/>
    </row>
    <row r="875" spans="1:1" ht="15.75" customHeight="1">
      <c r="A875" s="58"/>
    </row>
    <row r="876" spans="1:1" ht="15.75" customHeight="1">
      <c r="A876" s="58"/>
    </row>
    <row r="877" spans="1:1" ht="15.75" customHeight="1">
      <c r="A877" s="58"/>
    </row>
    <row r="878" spans="1:1" ht="15.75" customHeight="1">
      <c r="A878" s="58"/>
    </row>
    <row r="879" spans="1:1" ht="15.75" customHeight="1">
      <c r="A879" s="58"/>
    </row>
    <row r="880" spans="1:1" ht="15.75" customHeight="1">
      <c r="A880" s="58"/>
    </row>
    <row r="881" spans="1:1" ht="15.75" customHeight="1">
      <c r="A881" s="58"/>
    </row>
    <row r="882" spans="1:1" ht="15.75" customHeight="1">
      <c r="A882" s="58"/>
    </row>
    <row r="883" spans="1:1" ht="15.75" customHeight="1">
      <c r="A883" s="58"/>
    </row>
    <row r="884" spans="1:1" ht="15.75" customHeight="1">
      <c r="A884" s="58"/>
    </row>
    <row r="885" spans="1:1" ht="15.75" customHeight="1">
      <c r="A885" s="58"/>
    </row>
    <row r="886" spans="1:1" ht="15.75" customHeight="1">
      <c r="A886" s="58"/>
    </row>
    <row r="887" spans="1:1" ht="15.75" customHeight="1">
      <c r="A887" s="58"/>
    </row>
    <row r="888" spans="1:1" ht="15.75" customHeight="1">
      <c r="A888" s="58"/>
    </row>
    <row r="889" spans="1:1" ht="15.75" customHeight="1">
      <c r="A889" s="58"/>
    </row>
    <row r="890" spans="1:1" ht="15.75" customHeight="1">
      <c r="A890" s="58"/>
    </row>
    <row r="891" spans="1:1" ht="15.75" customHeight="1">
      <c r="A891" s="58"/>
    </row>
    <row r="892" spans="1:1" ht="15.75" customHeight="1">
      <c r="A892" s="58"/>
    </row>
    <row r="893" spans="1:1" ht="15.75" customHeight="1">
      <c r="A893" s="58"/>
    </row>
    <row r="894" spans="1:1" ht="15.75" customHeight="1">
      <c r="A894" s="58"/>
    </row>
    <row r="895" spans="1:1" ht="15.75" customHeight="1">
      <c r="A895" s="58"/>
    </row>
    <row r="896" spans="1:1" ht="15.75" customHeight="1">
      <c r="A896" s="58"/>
    </row>
    <row r="897" spans="1:1" ht="15.75" customHeight="1">
      <c r="A897" s="58"/>
    </row>
    <row r="898" spans="1:1" ht="15.75" customHeight="1">
      <c r="A898" s="58"/>
    </row>
    <row r="899" spans="1:1" ht="15.75" customHeight="1">
      <c r="A899" s="58"/>
    </row>
    <row r="900" spans="1:1" ht="15.75" customHeight="1">
      <c r="A900" s="58"/>
    </row>
    <row r="901" spans="1:1" ht="15.75" customHeight="1">
      <c r="A901" s="58"/>
    </row>
    <row r="902" spans="1:1" ht="15.75" customHeight="1">
      <c r="A902" s="58"/>
    </row>
    <row r="903" spans="1:1" ht="15.75" customHeight="1">
      <c r="A903" s="58"/>
    </row>
    <row r="904" spans="1:1" ht="15.75" customHeight="1">
      <c r="A904" s="58"/>
    </row>
    <row r="905" spans="1:1" ht="15.75" customHeight="1">
      <c r="A905" s="58"/>
    </row>
    <row r="906" spans="1:1" ht="15.75" customHeight="1">
      <c r="A906" s="58"/>
    </row>
    <row r="907" spans="1:1" ht="15.75" customHeight="1">
      <c r="A907" s="58"/>
    </row>
    <row r="908" spans="1:1" ht="15.75" customHeight="1">
      <c r="A908" s="58"/>
    </row>
    <row r="909" spans="1:1" ht="15.75" customHeight="1">
      <c r="A909" s="58"/>
    </row>
    <row r="910" spans="1:1" ht="15.75" customHeight="1">
      <c r="A910" s="58"/>
    </row>
    <row r="911" spans="1:1" ht="15.75" customHeight="1">
      <c r="A911" s="58"/>
    </row>
    <row r="912" spans="1:1" ht="15.75" customHeight="1">
      <c r="A912" s="58"/>
    </row>
    <row r="913" spans="1:1" ht="15.75" customHeight="1">
      <c r="A913" s="58"/>
    </row>
    <row r="914" spans="1:1" ht="15.75" customHeight="1">
      <c r="A914" s="58"/>
    </row>
    <row r="915" spans="1:1" ht="15.75" customHeight="1">
      <c r="A915" s="58"/>
    </row>
    <row r="916" spans="1:1" ht="15.75" customHeight="1">
      <c r="A916" s="58"/>
    </row>
    <row r="917" spans="1:1" ht="15.75" customHeight="1">
      <c r="A917" s="58"/>
    </row>
    <row r="918" spans="1:1" ht="15.75" customHeight="1">
      <c r="A918" s="58"/>
    </row>
    <row r="919" spans="1:1" ht="15.75" customHeight="1">
      <c r="A919" s="58"/>
    </row>
    <row r="920" spans="1:1" ht="15.75" customHeight="1">
      <c r="A920" s="58"/>
    </row>
    <row r="921" spans="1:1" ht="15.75" customHeight="1">
      <c r="A921" s="58"/>
    </row>
    <row r="922" spans="1:1" ht="15.75" customHeight="1">
      <c r="A922" s="58"/>
    </row>
    <row r="923" spans="1:1" ht="15.75" customHeight="1">
      <c r="A923" s="58"/>
    </row>
    <row r="924" spans="1:1" ht="15.75" customHeight="1">
      <c r="A924" s="58"/>
    </row>
    <row r="925" spans="1:1" ht="15.75" customHeight="1">
      <c r="A925" s="58"/>
    </row>
    <row r="926" spans="1:1" ht="15.75" customHeight="1">
      <c r="A926" s="58"/>
    </row>
    <row r="927" spans="1:1" ht="15.75" customHeight="1">
      <c r="A927" s="58"/>
    </row>
    <row r="928" spans="1:1" ht="15.75" customHeight="1">
      <c r="A928" s="58"/>
    </row>
    <row r="929" spans="1:1" ht="15.75" customHeight="1">
      <c r="A929" s="58"/>
    </row>
    <row r="930" spans="1:1" ht="15.75" customHeight="1">
      <c r="A930" s="58"/>
    </row>
    <row r="931" spans="1:1" ht="15.75" customHeight="1">
      <c r="A931" s="58"/>
    </row>
    <row r="932" spans="1:1" ht="15.75" customHeight="1">
      <c r="A932" s="58"/>
    </row>
    <row r="933" spans="1:1" ht="15.75" customHeight="1">
      <c r="A933" s="58"/>
    </row>
    <row r="934" spans="1:1" ht="15.75" customHeight="1">
      <c r="A934" s="58"/>
    </row>
    <row r="935" spans="1:1" ht="15.75" customHeight="1">
      <c r="A935" s="58"/>
    </row>
    <row r="936" spans="1:1" ht="15.75" customHeight="1">
      <c r="A936" s="58"/>
    </row>
    <row r="937" spans="1:1" ht="15.75" customHeight="1">
      <c r="A937" s="58"/>
    </row>
    <row r="938" spans="1:1" ht="15.75" customHeight="1">
      <c r="A938" s="58"/>
    </row>
    <row r="939" spans="1:1" ht="15.75" customHeight="1">
      <c r="A939" s="58"/>
    </row>
    <row r="940" spans="1:1" ht="15.75" customHeight="1">
      <c r="A940" s="58"/>
    </row>
    <row r="941" spans="1:1" ht="15.75" customHeight="1">
      <c r="A941" s="58"/>
    </row>
    <row r="942" spans="1:1" ht="15.75" customHeight="1">
      <c r="A942" s="58"/>
    </row>
    <row r="943" spans="1:1" ht="15.75" customHeight="1">
      <c r="A943" s="58"/>
    </row>
    <row r="944" spans="1:1" ht="15.75" customHeight="1">
      <c r="A944" s="58"/>
    </row>
    <row r="945" spans="1:1" ht="15.75" customHeight="1">
      <c r="A945" s="58"/>
    </row>
    <row r="946" spans="1:1" ht="15.75" customHeight="1">
      <c r="A946" s="58"/>
    </row>
    <row r="947" spans="1:1" ht="15.75" customHeight="1">
      <c r="A947" s="58"/>
    </row>
    <row r="948" spans="1:1" ht="15.75" customHeight="1">
      <c r="A948" s="58"/>
    </row>
    <row r="949" spans="1:1" ht="15.75" customHeight="1">
      <c r="A949" s="58"/>
    </row>
    <row r="950" spans="1:1" ht="15.75" customHeight="1">
      <c r="A950" s="58"/>
    </row>
    <row r="951" spans="1:1" ht="15.75" customHeight="1">
      <c r="A951" s="58"/>
    </row>
    <row r="952" spans="1:1" ht="15.75" customHeight="1">
      <c r="A952" s="58"/>
    </row>
    <row r="953" spans="1:1" ht="15.75" customHeight="1">
      <c r="A953" s="58"/>
    </row>
    <row r="954" spans="1:1" ht="15.75" customHeight="1">
      <c r="A954" s="58"/>
    </row>
    <row r="955" spans="1:1" ht="15.75" customHeight="1">
      <c r="A955" s="58"/>
    </row>
    <row r="956" spans="1:1" ht="15.75" customHeight="1">
      <c r="A956" s="58"/>
    </row>
    <row r="957" spans="1:1" ht="15.75" customHeight="1">
      <c r="A957" s="58"/>
    </row>
    <row r="958" spans="1:1" ht="15.75" customHeight="1">
      <c r="A958" s="58"/>
    </row>
    <row r="959" spans="1:1" ht="15.75" customHeight="1">
      <c r="A959" s="58"/>
    </row>
    <row r="960" spans="1:1" ht="15.75" customHeight="1">
      <c r="A960" s="58"/>
    </row>
    <row r="961" spans="1:1" ht="15.75" customHeight="1">
      <c r="A961" s="58"/>
    </row>
    <row r="962" spans="1:1" ht="15.75" customHeight="1">
      <c r="A962" s="58"/>
    </row>
    <row r="963" spans="1:1" ht="15.75" customHeight="1">
      <c r="A963" s="58"/>
    </row>
    <row r="964" spans="1:1" ht="15.75" customHeight="1">
      <c r="A964" s="58"/>
    </row>
    <row r="965" spans="1:1" ht="15.75" customHeight="1">
      <c r="A965" s="58"/>
    </row>
    <row r="966" spans="1:1" ht="15.75" customHeight="1">
      <c r="A966" s="58"/>
    </row>
    <row r="967" spans="1:1" ht="15.75" customHeight="1">
      <c r="A967" s="58"/>
    </row>
    <row r="968" spans="1:1" ht="15.75" customHeight="1">
      <c r="A968" s="58"/>
    </row>
    <row r="969" spans="1:1" ht="15.75" customHeight="1">
      <c r="A969" s="58"/>
    </row>
    <row r="970" spans="1:1" ht="15.75" customHeight="1">
      <c r="A970" s="58"/>
    </row>
    <row r="971" spans="1:1" ht="15.75" customHeight="1">
      <c r="A971" s="58"/>
    </row>
    <row r="972" spans="1:1" ht="15.75" customHeight="1">
      <c r="A972" s="58"/>
    </row>
    <row r="973" spans="1:1" ht="15.75" customHeight="1">
      <c r="A973" s="58"/>
    </row>
    <row r="974" spans="1:1" ht="15.75" customHeight="1">
      <c r="A974" s="58"/>
    </row>
    <row r="975" spans="1:1" ht="15.75" customHeight="1">
      <c r="A975" s="58"/>
    </row>
    <row r="976" spans="1:1" ht="15.75" customHeight="1">
      <c r="A976" s="58"/>
    </row>
    <row r="977" spans="1:1" ht="15.75" customHeight="1">
      <c r="A977" s="58"/>
    </row>
    <row r="978" spans="1:1" ht="15.75" customHeight="1">
      <c r="A978" s="58"/>
    </row>
    <row r="979" spans="1:1" ht="15.75" customHeight="1">
      <c r="A979" s="58"/>
    </row>
    <row r="980" spans="1:1" ht="15.75" customHeight="1">
      <c r="A980" s="58"/>
    </row>
    <row r="981" spans="1:1" ht="15.75" customHeight="1">
      <c r="A981" s="58"/>
    </row>
    <row r="982" spans="1:1" ht="15.75" customHeight="1">
      <c r="A982" s="58"/>
    </row>
    <row r="983" spans="1:1" ht="15.75" customHeight="1">
      <c r="A983" s="58"/>
    </row>
    <row r="984" spans="1:1" ht="15.75" customHeight="1">
      <c r="A984" s="58"/>
    </row>
    <row r="985" spans="1:1" ht="15.75" customHeight="1">
      <c r="A985" s="58"/>
    </row>
    <row r="986" spans="1:1" ht="15.75" customHeight="1">
      <c r="A986" s="58"/>
    </row>
    <row r="987" spans="1:1" ht="15.75" customHeight="1">
      <c r="A987" s="58"/>
    </row>
    <row r="988" spans="1:1" ht="15.75" customHeight="1">
      <c r="A988" s="58"/>
    </row>
    <row r="989" spans="1:1" ht="15.75" customHeight="1">
      <c r="A989" s="58"/>
    </row>
    <row r="990" spans="1:1" ht="15.75" customHeight="1">
      <c r="A990" s="58"/>
    </row>
    <row r="991" spans="1:1" ht="15.75" customHeight="1">
      <c r="A991" s="58"/>
    </row>
    <row r="992" spans="1:1" ht="15.75" customHeight="1">
      <c r="A992" s="58"/>
    </row>
    <row r="993" spans="1:1" ht="15.75" customHeight="1">
      <c r="A993" s="58"/>
    </row>
    <row r="994" spans="1:1" ht="15.75" customHeight="1">
      <c r="A994" s="58"/>
    </row>
    <row r="995" spans="1:1" ht="15.75" customHeight="1">
      <c r="A995" s="58"/>
    </row>
    <row r="996" spans="1:1" ht="15.75" customHeight="1">
      <c r="A996" s="58"/>
    </row>
    <row r="997" spans="1:1" ht="15.75" customHeight="1">
      <c r="A997" s="58"/>
    </row>
    <row r="998" spans="1:1" ht="15.75" customHeight="1">
      <c r="A998" s="58"/>
    </row>
    <row r="999" spans="1:1" ht="15.75" customHeight="1">
      <c r="A999" s="58"/>
    </row>
    <row r="1000" spans="1:1" ht="15.75" customHeight="1">
      <c r="A1000" s="58"/>
    </row>
    <row r="1001" spans="1:1" ht="15.75" customHeight="1">
      <c r="A1001" s="58"/>
    </row>
    <row r="1002" spans="1:1" ht="15.75" customHeight="1">
      <c r="A1002" s="58"/>
    </row>
    <row r="1003" spans="1:1" ht="15.75" customHeight="1">
      <c r="A1003" s="58"/>
    </row>
    <row r="1004" spans="1:1" ht="15.75" customHeight="1">
      <c r="A1004" s="58"/>
    </row>
    <row r="1005" spans="1:1" ht="15.75" customHeight="1">
      <c r="A1005" s="58"/>
    </row>
    <row r="1006" spans="1:1" ht="15.75" customHeight="1">
      <c r="A1006" s="58"/>
    </row>
    <row r="1007" spans="1:1" ht="15.75" customHeight="1">
      <c r="A1007" s="58"/>
    </row>
    <row r="1008" spans="1:1" ht="15.75" customHeight="1">
      <c r="A1008" s="58"/>
    </row>
    <row r="1009" spans="1:1" ht="15.75" customHeight="1">
      <c r="A1009" s="58"/>
    </row>
    <row r="1010" spans="1:1" ht="15.75" customHeight="1">
      <c r="A1010" s="58"/>
    </row>
    <row r="1011" spans="1:1" ht="15.75" customHeight="1">
      <c r="A1011" s="58"/>
    </row>
    <row r="1012" spans="1:1" ht="15.75" customHeight="1">
      <c r="A1012" s="58"/>
    </row>
    <row r="1013" spans="1:1" ht="15.75" customHeight="1">
      <c r="A1013" s="58"/>
    </row>
    <row r="1014" spans="1:1" ht="15.75" customHeight="1">
      <c r="A1014" s="58"/>
    </row>
    <row r="1015" spans="1:1" ht="15.75" customHeight="1">
      <c r="A1015" s="58"/>
    </row>
    <row r="1016" spans="1:1" ht="15.75" customHeight="1">
      <c r="A1016" s="58"/>
    </row>
    <row r="1017" spans="1:1" ht="15.75" customHeight="1">
      <c r="A1017" s="58"/>
    </row>
    <row r="1018" spans="1:1" ht="15.75" customHeight="1">
      <c r="A1018" s="58"/>
    </row>
    <row r="1019" spans="1:1" ht="15.75" customHeight="1">
      <c r="A1019" s="58"/>
    </row>
    <row r="1020" spans="1:1" ht="15.75" customHeight="1">
      <c r="A1020" s="58"/>
    </row>
    <row r="1021" spans="1:1" ht="15.75" customHeight="1">
      <c r="A1021" s="58"/>
    </row>
    <row r="1022" spans="1:1" ht="15.75" customHeight="1">
      <c r="A1022" s="58"/>
    </row>
    <row r="1023" spans="1:1" ht="15.75" customHeight="1">
      <c r="A1023" s="58"/>
    </row>
    <row r="1024" spans="1:1" ht="15.75" customHeight="1">
      <c r="A1024" s="58"/>
    </row>
    <row r="1025" spans="1:1" ht="15.75" customHeight="1">
      <c r="A1025" s="58"/>
    </row>
    <row r="1026" spans="1:1" ht="15.75" customHeight="1">
      <c r="A1026" s="58"/>
    </row>
    <row r="1027" spans="1:1" ht="15.75" customHeight="1">
      <c r="A1027" s="58"/>
    </row>
    <row r="1028" spans="1:1" ht="15.75" customHeight="1">
      <c r="A1028" s="58"/>
    </row>
    <row r="1029" spans="1:1" ht="15.75" customHeight="1">
      <c r="A1029" s="58"/>
    </row>
    <row r="1030" spans="1:1" ht="15.75" customHeight="1">
      <c r="A1030" s="58"/>
    </row>
    <row r="1031" spans="1:1" ht="15.75" customHeight="1">
      <c r="A1031" s="58"/>
    </row>
    <row r="1032" spans="1:1" ht="15.75" customHeight="1">
      <c r="A1032" s="58"/>
    </row>
    <row r="1033" spans="1:1" ht="15.75" customHeight="1">
      <c r="A1033" s="58"/>
    </row>
    <row r="1034" spans="1:1" ht="15.75" customHeight="1">
      <c r="A1034" s="58"/>
    </row>
    <row r="1035" spans="1:1" ht="15.75" customHeight="1">
      <c r="A1035" s="58"/>
    </row>
    <row r="1036" spans="1:1" ht="15.75" customHeight="1">
      <c r="A1036" s="58"/>
    </row>
    <row r="1037" spans="1:1" ht="15.75" customHeight="1">
      <c r="A1037" s="58"/>
    </row>
    <row r="1038" spans="1:1" ht="15.75" customHeight="1">
      <c r="A1038" s="58"/>
    </row>
    <row r="1039" spans="1:1" ht="15.75" customHeight="1">
      <c r="A1039" s="58"/>
    </row>
    <row r="1040" spans="1:1" ht="15.75" customHeight="1">
      <c r="A1040" s="58"/>
    </row>
    <row r="1041" spans="1:1" ht="15.75" customHeight="1">
      <c r="A1041" s="58"/>
    </row>
    <row r="1042" spans="1:1" ht="15.75" customHeight="1">
      <c r="A1042" s="58"/>
    </row>
    <row r="1043" spans="1:1" ht="15.75" customHeight="1">
      <c r="A1043" s="58"/>
    </row>
    <row r="1044" spans="1:1" ht="15.75" customHeight="1">
      <c r="A1044" s="58"/>
    </row>
    <row r="1045" spans="1:1" ht="15.75" customHeight="1">
      <c r="A1045" s="58"/>
    </row>
  </sheetData>
  <mergeCells count="77">
    <mergeCell ref="B219:G219"/>
    <mergeCell ref="B220:G220"/>
    <mergeCell ref="B208:D208"/>
    <mergeCell ref="C209:D209"/>
    <mergeCell ref="B213:D213"/>
    <mergeCell ref="C214:D214"/>
    <mergeCell ref="B218:G218"/>
    <mergeCell ref="B192:D192"/>
    <mergeCell ref="B197:D197"/>
    <mergeCell ref="B202:D202"/>
    <mergeCell ref="B203:D203"/>
    <mergeCell ref="C204:D204"/>
    <mergeCell ref="B171:D171"/>
    <mergeCell ref="B172:D172"/>
    <mergeCell ref="B177:D177"/>
    <mergeCell ref="B182:D182"/>
    <mergeCell ref="B187:D187"/>
    <mergeCell ref="B146:D146"/>
    <mergeCell ref="B151:D151"/>
    <mergeCell ref="B156:D156"/>
    <mergeCell ref="B161:D161"/>
    <mergeCell ref="B166:D166"/>
    <mergeCell ref="B129:D129"/>
    <mergeCell ref="B134:D134"/>
    <mergeCell ref="B139:G139"/>
    <mergeCell ref="B140:D140"/>
    <mergeCell ref="B141:D141"/>
    <mergeCell ref="B118:D118"/>
    <mergeCell ref="C119:D119"/>
    <mergeCell ref="B123:D123"/>
    <mergeCell ref="C124:D124"/>
    <mergeCell ref="B128:D128"/>
    <mergeCell ref="C104:D104"/>
    <mergeCell ref="B108:D108"/>
    <mergeCell ref="C109:D109"/>
    <mergeCell ref="B113:D113"/>
    <mergeCell ref="C114:D114"/>
    <mergeCell ref="B93:D93"/>
    <mergeCell ref="C94:D94"/>
    <mergeCell ref="B98:D98"/>
    <mergeCell ref="C99:D99"/>
    <mergeCell ref="B103:D103"/>
    <mergeCell ref="B82:D82"/>
    <mergeCell ref="C83:D83"/>
    <mergeCell ref="B87:D87"/>
    <mergeCell ref="C88:D88"/>
    <mergeCell ref="B92:D92"/>
    <mergeCell ref="C68:D68"/>
    <mergeCell ref="B72:D72"/>
    <mergeCell ref="C73:D73"/>
    <mergeCell ref="B77:D77"/>
    <mergeCell ref="C78:D78"/>
    <mergeCell ref="C57:D57"/>
    <mergeCell ref="B61:D61"/>
    <mergeCell ref="C62:D62"/>
    <mergeCell ref="B66:D66"/>
    <mergeCell ref="B67:D67"/>
    <mergeCell ref="C46:D46"/>
    <mergeCell ref="B50:D50"/>
    <mergeCell ref="C51:D51"/>
    <mergeCell ref="B55:D55"/>
    <mergeCell ref="B56:D56"/>
    <mergeCell ref="C35:D35"/>
    <mergeCell ref="B39:D39"/>
    <mergeCell ref="B40:D40"/>
    <mergeCell ref="C41:D41"/>
    <mergeCell ref="B45:D45"/>
    <mergeCell ref="B24:D24"/>
    <mergeCell ref="C25:D25"/>
    <mergeCell ref="B29:D29"/>
    <mergeCell ref="C30:D30"/>
    <mergeCell ref="B34:D34"/>
    <mergeCell ref="C1:D1"/>
    <mergeCell ref="B2:G2"/>
    <mergeCell ref="B3:D3"/>
    <mergeCell ref="B13:D13"/>
    <mergeCell ref="B23:D23"/>
  </mergeCells>
  <conditionalFormatting sqref="B5">
    <cfRule type="expression" dxfId="0" priority="2">
      <formula>LEN(TRIM(B5))&gt;0</formula>
    </cfRule>
  </conditionalFormatting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zoomScaleNormal="100" workbookViewId="0"/>
  </sheetViews>
  <sheetFormatPr defaultColWidth="14.42578125" defaultRowHeight="15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0555555555496" right="0.51180555555555496" top="0.78749999999999998" bottom="0.78749999999999998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ANEXO II - PLANILHA PARA PREENC</vt:lpstr>
      <vt:lpstr>Plan1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dc:description/>
  <cp:lastModifiedBy>UNIR</cp:lastModifiedBy>
  <cp:revision>1</cp:revision>
  <dcterms:created xsi:type="dcterms:W3CDTF">2022-06-14T18:32:29Z</dcterms:created>
  <dcterms:modified xsi:type="dcterms:W3CDTF">2022-06-22T21:30:58Z</dcterms:modified>
  <dc:language>pt-BR</dc:language>
</cp:coreProperties>
</file>